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0730" windowHeight="11160"/>
  </bookViews>
  <sheets>
    <sheet name="Body Českolipský pohár" sheetId="10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4" i="10"/>
  <c r="I84" l="1"/>
  <c r="I61" l="1"/>
  <c r="I62"/>
  <c r="I63"/>
  <c r="I54"/>
  <c r="I53"/>
  <c r="I52"/>
  <c r="I51"/>
  <c r="I50"/>
  <c r="I39"/>
  <c r="I12"/>
  <c r="I77" l="1"/>
  <c r="I69"/>
  <c r="I59"/>
  <c r="I60"/>
  <c r="I68"/>
  <c r="I49"/>
  <c r="I38"/>
  <c r="I37"/>
  <c r="I36"/>
  <c r="I23"/>
  <c r="I22"/>
  <c r="I21"/>
  <c r="I20"/>
  <c r="I92" l="1"/>
  <c r="I88"/>
  <c r="I83"/>
  <c r="I82"/>
  <c r="I81"/>
  <c r="I76"/>
  <c r="I75"/>
  <c r="I74"/>
  <c r="I73"/>
  <c r="I58"/>
  <c r="I48"/>
  <c r="I47"/>
  <c r="I46"/>
  <c r="I45"/>
  <c r="I44"/>
  <c r="I43"/>
  <c r="I19"/>
  <c r="I18"/>
  <c r="I17"/>
  <c r="I16"/>
  <c r="I35"/>
  <c r="I34"/>
  <c r="I33"/>
  <c r="I32"/>
  <c r="I31"/>
  <c r="I30"/>
  <c r="I29"/>
  <c r="I28"/>
  <c r="I27"/>
  <c r="I11"/>
  <c r="I10"/>
  <c r="I9"/>
  <c r="I8"/>
  <c r="I7"/>
</calcChain>
</file>

<file path=xl/sharedStrings.xml><?xml version="1.0" encoding="utf-8"?>
<sst xmlns="http://schemas.openxmlformats.org/spreadsheetml/2006/main" count="368" uniqueCount="175">
  <si>
    <t>CK Kolokrám</t>
  </si>
  <si>
    <t>Josef Semerád</t>
  </si>
  <si>
    <t>Miroslav Hanus</t>
  </si>
  <si>
    <t/>
  </si>
  <si>
    <t>poř.</t>
  </si>
  <si>
    <t>jméno</t>
  </si>
  <si>
    <t>tým</t>
  </si>
  <si>
    <t>rok</t>
  </si>
  <si>
    <t>čas</t>
  </si>
  <si>
    <t>body bonif</t>
  </si>
  <si>
    <t>body čisté</t>
  </si>
  <si>
    <t>body celkem</t>
  </si>
  <si>
    <t>Kuchyně Lípa</t>
  </si>
  <si>
    <t xml:space="preserve"> </t>
  </si>
  <si>
    <t>LAWI junior team</t>
  </si>
  <si>
    <t>LAWI stars - Giant</t>
  </si>
  <si>
    <t>Ústecké centrum cyklistiky</t>
  </si>
  <si>
    <t>Tomáš Konopásek</t>
  </si>
  <si>
    <t>SportRaces cycling team</t>
  </si>
  <si>
    <t>TJ Stadion Louny</t>
  </si>
  <si>
    <t>Ondřej Hampl</t>
  </si>
  <si>
    <t>David Ondráček</t>
  </si>
  <si>
    <t>SKP Most</t>
  </si>
  <si>
    <t>dnf</t>
  </si>
  <si>
    <t>Filip Endler</t>
  </si>
  <si>
    <t>TJ Slavia Karlovy Vary</t>
  </si>
  <si>
    <t>AVZO Raná</t>
  </si>
  <si>
    <t>Michal Vyhnálek</t>
  </si>
  <si>
    <t>Velosport Favorit Bílina</t>
  </si>
  <si>
    <t>Jan Holovej</t>
  </si>
  <si>
    <t>KL sport Most</t>
  </si>
  <si>
    <t>Petr Čermák</t>
  </si>
  <si>
    <t>Radek Nedvěd</t>
  </si>
  <si>
    <t>Zdeněk Zof</t>
  </si>
  <si>
    <t>Cyklopoint Most</t>
  </si>
  <si>
    <t>SK Favorit Bílina</t>
  </si>
  <si>
    <t>Libor Šajner</t>
  </si>
  <si>
    <t>Floratex Chomutov</t>
  </si>
  <si>
    <t>Luděk Šmíd</t>
  </si>
  <si>
    <t>Cyklovrakoviště</t>
  </si>
  <si>
    <t>Martin Hrbek</t>
  </si>
  <si>
    <t>Václav Krebs</t>
  </si>
  <si>
    <t>Zdeněk Šidlo</t>
  </si>
  <si>
    <t>Jiří Marek</t>
  </si>
  <si>
    <t>Jaromír Mojžíš</t>
  </si>
  <si>
    <t>Karel Rouča</t>
  </si>
  <si>
    <t>Cyklo team Killi</t>
  </si>
  <si>
    <t>Jaroslava Mojžíšová</t>
  </si>
  <si>
    <t>Jakub Foltin</t>
  </si>
  <si>
    <t xml:space="preserve"> - kol</t>
  </si>
  <si>
    <t>Kategorie muži 19 - 29 let, 7 kol, 63 km</t>
  </si>
  <si>
    <t>Svinčice</t>
  </si>
  <si>
    <t xml:space="preserve">Jaroslav Hradecký </t>
  </si>
  <si>
    <t>Sport Import</t>
  </si>
  <si>
    <t>-1</t>
  </si>
  <si>
    <t>-4</t>
  </si>
  <si>
    <t>-2</t>
  </si>
  <si>
    <t>Kategorie muži 30 - 39 let, 7 kol, 63 km</t>
  </si>
  <si>
    <t>Pavel Linet</t>
  </si>
  <si>
    <t>Sport Klíny</t>
  </si>
  <si>
    <t>Miroslav Živný</t>
  </si>
  <si>
    <t>KCL Kooperativa Svijany</t>
  </si>
  <si>
    <t>01:47:42</t>
  </si>
  <si>
    <t>Praha</t>
  </si>
  <si>
    <t>01:51:51</t>
  </si>
  <si>
    <t>Kategorie muži 40 - 49 let, 7 kol, 63 km</t>
  </si>
  <si>
    <t>Tomáš Havlíček</t>
  </si>
  <si>
    <t>Kategorie muži 50 - 59 let, 7 kol, 63 km</t>
  </si>
  <si>
    <t>Kategorie muži 60 - 69 let, 7 kol, 63 km</t>
  </si>
  <si>
    <t>Jaroslav Henych</t>
  </si>
  <si>
    <t>02:00:01</t>
  </si>
  <si>
    <t>Kategorie muži nad 70 let, 7 kol, 63 km</t>
  </si>
  <si>
    <t>Kategorie ženy od 19 let, 7 kol, 63 km</t>
  </si>
  <si>
    <t xml:space="preserve">Pavlína Schäferová </t>
  </si>
  <si>
    <t>Zdeňka Ippoldtová</t>
  </si>
  <si>
    <t>Velké Březno</t>
  </si>
  <si>
    <t>02:01:16</t>
  </si>
  <si>
    <t>Kategorie junioři 17 - 18 let. 7 kol, 63 km</t>
  </si>
  <si>
    <t>02:03:41</t>
  </si>
  <si>
    <t>Kategorie kadeti 15 - 16 let, 7 kol, 63 km</t>
  </si>
  <si>
    <t>21.8.2022, hromadný závod na 63 km</t>
  </si>
  <si>
    <t>Svinčice, zataženo, cca 16 st.</t>
  </si>
  <si>
    <t>01:47:57</t>
  </si>
  <si>
    <t>Mikuláš Raichl</t>
  </si>
  <si>
    <t>01:48:25</t>
  </si>
  <si>
    <t>02:00:42</t>
  </si>
  <si>
    <t>02:01:07</t>
  </si>
  <si>
    <t>Robert Týc</t>
  </si>
  <si>
    <t>02:02:38</t>
  </si>
  <si>
    <t>02:00:58</t>
  </si>
  <si>
    <t>01:44:57</t>
  </si>
  <si>
    <t xml:space="preserve">Michal Dvořák </t>
  </si>
  <si>
    <t>Kilpi Kome klub</t>
  </si>
  <si>
    <t>01:45:22</t>
  </si>
  <si>
    <t>Jan Pech</t>
  </si>
  <si>
    <t>01:53:06</t>
  </si>
  <si>
    <t>Ondřej Stránský</t>
  </si>
  <si>
    <t>01:53:11</t>
  </si>
  <si>
    <t>Darko Obradovič</t>
  </si>
  <si>
    <t>Vojvodina Novi Sad</t>
  </si>
  <si>
    <t>01:49:56</t>
  </si>
  <si>
    <t>Michal Kubáč</t>
  </si>
  <si>
    <t>Krupka</t>
  </si>
  <si>
    <t>01:50:11</t>
  </si>
  <si>
    <t>Václav Rajtmajer</t>
  </si>
  <si>
    <t>Bílina</t>
  </si>
  <si>
    <t>02:00:05</t>
  </si>
  <si>
    <t>Jakub Šilhán</t>
  </si>
  <si>
    <t>Koloshop team Teplice</t>
  </si>
  <si>
    <t>Filip Šlajchrt</t>
  </si>
  <si>
    <t>01:45:01</t>
  </si>
  <si>
    <t>01:52:56</t>
  </si>
  <si>
    <t>Karel Vlk</t>
  </si>
  <si>
    <t>CK Kramolín</t>
  </si>
  <si>
    <t>01:57:46</t>
  </si>
  <si>
    <t>02:01:04</t>
  </si>
  <si>
    <t>Vít Šejstal</t>
  </si>
  <si>
    <t>02:02:30</t>
  </si>
  <si>
    <t>Michal Šmíd</t>
  </si>
  <si>
    <t>Chomutov</t>
  </si>
  <si>
    <t>01:50:24</t>
  </si>
  <si>
    <t>Petr Toráň</t>
  </si>
  <si>
    <t>01:51:19</t>
  </si>
  <si>
    <t>Michal Hampl</t>
  </si>
  <si>
    <t>Koloshop team Kostomlaty</t>
  </si>
  <si>
    <t>01:53:21</t>
  </si>
  <si>
    <t>Vlastimil Borl</t>
  </si>
  <si>
    <t>01:59:46</t>
  </si>
  <si>
    <t>02:05:36</t>
  </si>
  <si>
    <t>Josef Czervoniak</t>
  </si>
  <si>
    <t>01:50:08</t>
  </si>
  <si>
    <t>Petr Novák</t>
  </si>
  <si>
    <t>02:03:09</t>
  </si>
  <si>
    <t>02:02:36</t>
  </si>
  <si>
    <t>02:02:37</t>
  </si>
  <si>
    <t xml:space="preserve">Pavel Kněžický </t>
  </si>
  <si>
    <t>01:48:59</t>
  </si>
  <si>
    <t>Miloslav Polan</t>
  </si>
  <si>
    <t>01:49:46</t>
  </si>
  <si>
    <t>01:54:18</t>
  </si>
  <si>
    <t>Petr Vojtek</t>
  </si>
  <si>
    <t>01:56:48</t>
  </si>
  <si>
    <t>01:47:30</t>
  </si>
  <si>
    <t>Rostislav Kadlec</t>
  </si>
  <si>
    <t>01:51:06</t>
  </si>
  <si>
    <t>Rudy Albert</t>
  </si>
  <si>
    <t>01:45:31</t>
  </si>
  <si>
    <t>01:49:09</t>
  </si>
  <si>
    <t>Michal Stránský</t>
  </si>
  <si>
    <t>01:51:15</t>
  </si>
  <si>
    <t>01:56:49</t>
  </si>
  <si>
    <t>02:00:15</t>
  </si>
  <si>
    <t>02:04:13</t>
  </si>
  <si>
    <t>01:54:00</t>
  </si>
  <si>
    <t>01:53:36</t>
  </si>
  <si>
    <t>02:04:43</t>
  </si>
  <si>
    <t>01:53:43</t>
  </si>
  <si>
    <t>02:00:22</t>
  </si>
  <si>
    <t>Kateřina Selleová</t>
  </si>
  <si>
    <t>01:45:27</t>
  </si>
  <si>
    <t>Petra Rajtmajerová</t>
  </si>
  <si>
    <t>02:02:41</t>
  </si>
  <si>
    <t>Matyáš Miklošín</t>
  </si>
  <si>
    <t>01:57:27</t>
  </si>
  <si>
    <t>02:01:21</t>
  </si>
  <si>
    <t>Vlastimil Horyna</t>
  </si>
  <si>
    <t>02:03:08</t>
  </si>
  <si>
    <t>Filip Bouzek</t>
  </si>
  <si>
    <t>02:03:25</t>
  </si>
  <si>
    <t>Tomáš Netik</t>
  </si>
  <si>
    <t>CK Slavoj Terezín</t>
  </si>
  <si>
    <t>Tomáš Trojan</t>
  </si>
  <si>
    <t>HPM Teplice</t>
  </si>
  <si>
    <t>00:32:20</t>
  </si>
  <si>
    <t>Kategorie starší žáci 13 -14 let, 2 kola, 18 km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</si>
</sst>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4" fontId="7" fillId="0" borderId="0" applyFont="0" applyFill="0" applyBorder="0">
      <alignment horizontal="left" vertical="center" wrapText="1"/>
    </xf>
  </cellStyleXfs>
  <cellXfs count="44">
    <xf numFmtId="0" fontId="0" fillId="0" borderId="0" xfId="0"/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 applyProtection="1">
      <protection locked="0"/>
    </xf>
    <xf numFmtId="0" fontId="11" fillId="0" borderId="0" xfId="0" applyFont="1" applyBorder="1" applyAlignment="1" applyProtection="1">
      <protection locked="0"/>
    </xf>
    <xf numFmtId="0" fontId="12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4" fontId="8" fillId="2" borderId="1" xfId="1" applyFont="1" applyFill="1" applyBorder="1" applyAlignment="1">
      <alignment horizontal="left" vertical="center" wrapText="1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14" fontId="4" fillId="2" borderId="1" xfId="1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14" fontId="5" fillId="2" borderId="0" xfId="1" applyFont="1" applyFill="1" applyBorder="1" applyAlignment="1">
      <alignment horizontal="center" vertical="center" wrapText="1"/>
    </xf>
    <xf numFmtId="0" fontId="15" fillId="0" borderId="0" xfId="0" applyFont="1"/>
    <xf numFmtId="0" fontId="8" fillId="2" borderId="0" xfId="0" applyFont="1" applyFill="1" applyBorder="1" applyAlignment="1">
      <alignment horizontal="left" vertical="center" wrapText="1"/>
    </xf>
    <xf numFmtId="14" fontId="8" fillId="2" borderId="0" xfId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3" fillId="2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14" fontId="4" fillId="2" borderId="0" xfId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1" fillId="2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Datum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2"/>
  <sheetViews>
    <sheetView tabSelected="1" workbookViewId="0">
      <selection activeCell="H93" sqref="H93"/>
    </sheetView>
  </sheetViews>
  <sheetFormatPr defaultRowHeight="15"/>
  <cols>
    <col min="1" max="1" width="5.85546875" customWidth="1"/>
    <col min="2" max="2" width="23" customWidth="1"/>
    <col min="3" max="3" width="26.42578125" customWidth="1"/>
    <col min="4" max="4" width="5.7109375" customWidth="1"/>
    <col min="5" max="5" width="9.7109375" customWidth="1"/>
    <col min="6" max="6" width="5.42578125" customWidth="1"/>
    <col min="7" max="7" width="11" customWidth="1"/>
    <col min="8" max="8" width="9.7109375" customWidth="1"/>
    <col min="9" max="9" width="12.42578125" customWidth="1"/>
  </cols>
  <sheetData>
    <row r="1" spans="1:9" s="10" customFormat="1" ht="18">
      <c r="A1" s="7" t="s">
        <v>51</v>
      </c>
      <c r="B1" s="8"/>
      <c r="C1" s="8"/>
      <c r="D1" s="9"/>
      <c r="H1" s="9"/>
    </row>
    <row r="2" spans="1:9" s="10" customFormat="1">
      <c r="A2" s="8" t="s">
        <v>80</v>
      </c>
      <c r="B2" s="8"/>
      <c r="C2" s="8"/>
      <c r="D2" s="9"/>
      <c r="E2" s="25">
        <v>9530</v>
      </c>
      <c r="F2" s="25"/>
      <c r="G2" s="25">
        <v>3.6</v>
      </c>
      <c r="H2" s="9"/>
    </row>
    <row r="3" spans="1:9" s="10" customFormat="1">
      <c r="A3" s="8" t="s">
        <v>81</v>
      </c>
      <c r="B3" s="8"/>
      <c r="C3" s="8"/>
      <c r="D3" s="9"/>
      <c r="H3" s="9"/>
    </row>
    <row r="4" spans="1:9" s="10" customFormat="1" ht="14.25">
      <c r="A4" s="10" t="s">
        <v>3</v>
      </c>
      <c r="B4" s="10" t="s">
        <v>3</v>
      </c>
      <c r="C4" s="10" t="s">
        <v>3</v>
      </c>
      <c r="D4" s="9" t="s">
        <v>3</v>
      </c>
      <c r="G4" s="10" t="s">
        <v>3</v>
      </c>
      <c r="H4" s="9"/>
    </row>
    <row r="5" spans="1:9" s="10" customFormat="1">
      <c r="A5" s="11" t="s">
        <v>50</v>
      </c>
      <c r="D5" s="9"/>
      <c r="H5" s="9"/>
    </row>
    <row r="6" spans="1:9">
      <c r="A6" s="15" t="s">
        <v>4</v>
      </c>
      <c r="B6" s="15" t="s">
        <v>5</v>
      </c>
      <c r="C6" s="15" t="s">
        <v>6</v>
      </c>
      <c r="D6" s="15" t="s">
        <v>7</v>
      </c>
      <c r="E6" s="15" t="s">
        <v>8</v>
      </c>
      <c r="F6" s="15" t="s">
        <v>49</v>
      </c>
      <c r="G6" s="15" t="s">
        <v>9</v>
      </c>
      <c r="H6" s="16" t="s">
        <v>10</v>
      </c>
      <c r="I6" s="16" t="s">
        <v>11</v>
      </c>
    </row>
    <row r="7" spans="1:9">
      <c r="A7" s="2">
        <v>1</v>
      </c>
      <c r="B7" s="13" t="s">
        <v>52</v>
      </c>
      <c r="C7" s="14" t="s">
        <v>53</v>
      </c>
      <c r="D7" s="31" t="s">
        <v>13</v>
      </c>
      <c r="E7" s="40" t="s">
        <v>82</v>
      </c>
      <c r="F7" s="32"/>
      <c r="G7" s="17">
        <v>100</v>
      </c>
      <c r="H7" s="17">
        <v>6</v>
      </c>
      <c r="I7" s="18">
        <f>SUM(G7:H7)</f>
        <v>106</v>
      </c>
    </row>
    <row r="8" spans="1:9">
      <c r="A8" s="2">
        <v>2</v>
      </c>
      <c r="B8" s="41" t="s">
        <v>83</v>
      </c>
      <c r="C8" s="42" t="s">
        <v>16</v>
      </c>
      <c r="D8" s="39" t="s">
        <v>13</v>
      </c>
      <c r="E8" s="40" t="s">
        <v>84</v>
      </c>
      <c r="F8" s="32"/>
      <c r="G8" s="17">
        <v>90</v>
      </c>
      <c r="H8" s="17">
        <v>5</v>
      </c>
      <c r="I8" s="18">
        <f t="shared" ref="I8:I12" si="0">SUM(G8:H8)</f>
        <v>95</v>
      </c>
    </row>
    <row r="9" spans="1:9">
      <c r="A9" s="2">
        <v>3</v>
      </c>
      <c r="B9" s="13" t="s">
        <v>17</v>
      </c>
      <c r="C9" s="14" t="s">
        <v>18</v>
      </c>
      <c r="D9" s="31" t="s">
        <v>13</v>
      </c>
      <c r="E9" s="40" t="s">
        <v>85</v>
      </c>
      <c r="F9" s="6"/>
      <c r="G9" s="17">
        <v>80</v>
      </c>
      <c r="H9" s="17">
        <v>4</v>
      </c>
      <c r="I9" s="18">
        <f t="shared" si="0"/>
        <v>84</v>
      </c>
    </row>
    <row r="10" spans="1:9">
      <c r="A10" s="2">
        <v>4</v>
      </c>
      <c r="B10" s="13" t="s">
        <v>21</v>
      </c>
      <c r="C10" s="14" t="s">
        <v>22</v>
      </c>
      <c r="D10" s="31" t="s">
        <v>13</v>
      </c>
      <c r="E10" s="40" t="s">
        <v>86</v>
      </c>
      <c r="F10" s="6"/>
      <c r="G10" s="17">
        <v>70</v>
      </c>
      <c r="H10" s="17">
        <v>3</v>
      </c>
      <c r="I10" s="18">
        <f t="shared" si="0"/>
        <v>73</v>
      </c>
    </row>
    <row r="11" spans="1:9">
      <c r="A11" s="2">
        <v>5</v>
      </c>
      <c r="B11" s="13" t="s">
        <v>87</v>
      </c>
      <c r="C11" s="14" t="s">
        <v>63</v>
      </c>
      <c r="D11" s="5" t="s">
        <v>13</v>
      </c>
      <c r="E11" s="40" t="s">
        <v>88</v>
      </c>
      <c r="F11" s="6"/>
      <c r="G11" s="17">
        <v>60</v>
      </c>
      <c r="H11" s="17">
        <v>2</v>
      </c>
      <c r="I11" s="18">
        <f t="shared" si="0"/>
        <v>62</v>
      </c>
    </row>
    <row r="12" spans="1:9">
      <c r="A12" s="2">
        <v>6</v>
      </c>
      <c r="B12" s="13" t="s">
        <v>20</v>
      </c>
      <c r="C12" s="14" t="s">
        <v>16</v>
      </c>
      <c r="D12" s="5"/>
      <c r="E12" s="40" t="s">
        <v>89</v>
      </c>
      <c r="F12" s="6" t="s">
        <v>54</v>
      </c>
      <c r="G12" s="17">
        <v>55</v>
      </c>
      <c r="H12" s="17">
        <v>1</v>
      </c>
      <c r="I12" s="18">
        <f t="shared" si="0"/>
        <v>56</v>
      </c>
    </row>
    <row r="14" spans="1:9" s="10" customFormat="1">
      <c r="A14" s="11" t="s">
        <v>57</v>
      </c>
      <c r="D14" s="9"/>
      <c r="H14" s="9"/>
    </row>
    <row r="15" spans="1:9">
      <c r="A15" s="15" t="s">
        <v>4</v>
      </c>
      <c r="B15" s="15" t="s">
        <v>5</v>
      </c>
      <c r="C15" s="15" t="s">
        <v>6</v>
      </c>
      <c r="D15" s="15" t="s">
        <v>7</v>
      </c>
      <c r="E15" s="15" t="s">
        <v>8</v>
      </c>
      <c r="F15" s="15" t="s">
        <v>49</v>
      </c>
      <c r="G15" s="15" t="s">
        <v>9</v>
      </c>
      <c r="H15" s="16" t="s">
        <v>10</v>
      </c>
      <c r="I15" s="16" t="s">
        <v>11</v>
      </c>
    </row>
    <row r="16" spans="1:9">
      <c r="A16" s="4">
        <v>1</v>
      </c>
      <c r="B16" s="29" t="s">
        <v>24</v>
      </c>
      <c r="C16" s="30" t="s">
        <v>15</v>
      </c>
      <c r="D16" s="31" t="s">
        <v>13</v>
      </c>
      <c r="E16" s="40" t="s">
        <v>90</v>
      </c>
      <c r="F16" s="32"/>
      <c r="G16" s="17">
        <v>100</v>
      </c>
      <c r="H16" s="17">
        <v>8</v>
      </c>
      <c r="I16" s="18">
        <f>SUM(G16:H16)</f>
        <v>108</v>
      </c>
    </row>
    <row r="17" spans="1:9">
      <c r="A17" s="4">
        <v>2</v>
      </c>
      <c r="B17" s="41" t="s">
        <v>91</v>
      </c>
      <c r="C17" s="42" t="s">
        <v>92</v>
      </c>
      <c r="D17" s="31" t="s">
        <v>13</v>
      </c>
      <c r="E17" s="40" t="s">
        <v>93</v>
      </c>
      <c r="F17" s="32"/>
      <c r="G17" s="17">
        <v>90</v>
      </c>
      <c r="H17" s="17">
        <v>7</v>
      </c>
      <c r="I17" s="18">
        <f t="shared" ref="I17:I23" si="1">SUM(G17:H17)</f>
        <v>97</v>
      </c>
    </row>
    <row r="18" spans="1:9">
      <c r="A18" s="3">
        <v>3</v>
      </c>
      <c r="B18" s="41" t="s">
        <v>94</v>
      </c>
      <c r="C18" s="42" t="s">
        <v>63</v>
      </c>
      <c r="D18" s="31" t="s">
        <v>13</v>
      </c>
      <c r="E18" s="40" t="s">
        <v>95</v>
      </c>
      <c r="F18" s="32"/>
      <c r="G18" s="17">
        <v>80</v>
      </c>
      <c r="H18" s="17">
        <v>6</v>
      </c>
      <c r="I18" s="18">
        <f t="shared" si="1"/>
        <v>86</v>
      </c>
    </row>
    <row r="19" spans="1:9">
      <c r="A19" s="4">
        <v>4</v>
      </c>
      <c r="B19" s="41" t="s">
        <v>96</v>
      </c>
      <c r="C19" s="42" t="s">
        <v>25</v>
      </c>
      <c r="D19" s="43" t="s">
        <v>13</v>
      </c>
      <c r="E19" s="40" t="s">
        <v>97</v>
      </c>
      <c r="F19" s="32"/>
      <c r="G19" s="17">
        <v>70</v>
      </c>
      <c r="H19" s="17">
        <v>5</v>
      </c>
      <c r="I19" s="18">
        <f t="shared" si="1"/>
        <v>75</v>
      </c>
    </row>
    <row r="20" spans="1:9">
      <c r="A20" s="2">
        <v>5</v>
      </c>
      <c r="B20" s="41" t="s">
        <v>98</v>
      </c>
      <c r="C20" s="42" t="s">
        <v>99</v>
      </c>
      <c r="D20" s="43" t="s">
        <v>13</v>
      </c>
      <c r="E20" s="40" t="s">
        <v>100</v>
      </c>
      <c r="F20" s="40" t="s">
        <v>54</v>
      </c>
      <c r="G20" s="17">
        <v>60</v>
      </c>
      <c r="H20" s="17">
        <v>4</v>
      </c>
      <c r="I20" s="18">
        <f t="shared" si="1"/>
        <v>64</v>
      </c>
    </row>
    <row r="21" spans="1:9">
      <c r="A21" s="2">
        <v>6</v>
      </c>
      <c r="B21" s="41" t="s">
        <v>101</v>
      </c>
      <c r="C21" s="42" t="s">
        <v>102</v>
      </c>
      <c r="D21" s="31" t="s">
        <v>13</v>
      </c>
      <c r="E21" s="40" t="s">
        <v>103</v>
      </c>
      <c r="F21" s="40" t="s">
        <v>54</v>
      </c>
      <c r="G21" s="17">
        <v>55</v>
      </c>
      <c r="H21" s="17">
        <v>3</v>
      </c>
      <c r="I21" s="18">
        <f t="shared" si="1"/>
        <v>58</v>
      </c>
    </row>
    <row r="22" spans="1:9">
      <c r="A22" s="2">
        <v>7</v>
      </c>
      <c r="B22" s="41" t="s">
        <v>104</v>
      </c>
      <c r="C22" s="42" t="s">
        <v>105</v>
      </c>
      <c r="D22" s="31" t="s">
        <v>13</v>
      </c>
      <c r="E22" s="40" t="s">
        <v>106</v>
      </c>
      <c r="F22" s="40" t="s">
        <v>54</v>
      </c>
      <c r="G22" s="17">
        <v>50</v>
      </c>
      <c r="H22" s="17">
        <v>2</v>
      </c>
      <c r="I22" s="18">
        <f t="shared" si="1"/>
        <v>52</v>
      </c>
    </row>
    <row r="23" spans="1:9">
      <c r="A23" s="2">
        <v>8</v>
      </c>
      <c r="B23" s="41" t="s">
        <v>107</v>
      </c>
      <c r="C23" s="42" t="s">
        <v>108</v>
      </c>
      <c r="D23" s="31" t="s">
        <v>13</v>
      </c>
      <c r="E23" s="38" t="s">
        <v>62</v>
      </c>
      <c r="F23" s="38" t="s">
        <v>54</v>
      </c>
      <c r="G23" s="17">
        <v>45</v>
      </c>
      <c r="H23" s="17">
        <v>1</v>
      </c>
      <c r="I23" s="18">
        <f t="shared" si="1"/>
        <v>46</v>
      </c>
    </row>
    <row r="25" spans="1:9" s="10" customFormat="1">
      <c r="A25" s="11" t="s">
        <v>65</v>
      </c>
      <c r="D25" s="9"/>
      <c r="H25" s="9"/>
    </row>
    <row r="26" spans="1:9">
      <c r="A26" s="15" t="s">
        <v>4</v>
      </c>
      <c r="B26" s="15" t="s">
        <v>5</v>
      </c>
      <c r="C26" s="15" t="s">
        <v>6</v>
      </c>
      <c r="D26" s="15" t="s">
        <v>7</v>
      </c>
      <c r="E26" s="15" t="s">
        <v>8</v>
      </c>
      <c r="F26" s="15" t="s">
        <v>49</v>
      </c>
      <c r="G26" s="15" t="s">
        <v>9</v>
      </c>
      <c r="H26" s="16" t="s">
        <v>10</v>
      </c>
      <c r="I26" s="16" t="s">
        <v>11</v>
      </c>
    </row>
    <row r="27" spans="1:9">
      <c r="A27" s="2">
        <v>1</v>
      </c>
      <c r="B27" s="41" t="s">
        <v>109</v>
      </c>
      <c r="C27" s="42" t="s">
        <v>35</v>
      </c>
      <c r="D27" s="31" t="s">
        <v>13</v>
      </c>
      <c r="E27" s="40" t="s">
        <v>110</v>
      </c>
      <c r="F27" s="32"/>
      <c r="G27" s="17">
        <v>100</v>
      </c>
      <c r="H27" s="17">
        <v>13</v>
      </c>
      <c r="I27" s="18">
        <f>SUM(G27:H27)</f>
        <v>113</v>
      </c>
    </row>
    <row r="28" spans="1:9">
      <c r="A28" s="2">
        <v>2</v>
      </c>
      <c r="B28" s="36" t="s">
        <v>58</v>
      </c>
      <c r="C28" s="37" t="s">
        <v>59</v>
      </c>
      <c r="D28" s="31" t="s">
        <v>13</v>
      </c>
      <c r="E28" s="40" t="s">
        <v>111</v>
      </c>
      <c r="F28" s="32"/>
      <c r="G28" s="17">
        <v>90</v>
      </c>
      <c r="H28" s="17">
        <v>12</v>
      </c>
      <c r="I28" s="18">
        <f t="shared" ref="I28:I39" si="2">SUM(G28:H28)</f>
        <v>102</v>
      </c>
    </row>
    <row r="29" spans="1:9">
      <c r="A29" s="2">
        <v>3</v>
      </c>
      <c r="B29" s="41" t="s">
        <v>112</v>
      </c>
      <c r="C29" s="42" t="s">
        <v>113</v>
      </c>
      <c r="D29" s="5" t="s">
        <v>13</v>
      </c>
      <c r="E29" s="40" t="s">
        <v>114</v>
      </c>
      <c r="F29" s="32"/>
      <c r="G29" s="17">
        <v>80</v>
      </c>
      <c r="H29" s="17">
        <v>11</v>
      </c>
      <c r="I29" s="18">
        <f t="shared" si="2"/>
        <v>91</v>
      </c>
    </row>
    <row r="30" spans="1:9">
      <c r="A30" s="2">
        <v>4</v>
      </c>
      <c r="B30" s="36" t="s">
        <v>60</v>
      </c>
      <c r="C30" s="37" t="s">
        <v>61</v>
      </c>
      <c r="D30" s="43" t="s">
        <v>13</v>
      </c>
      <c r="E30" s="40" t="s">
        <v>115</v>
      </c>
      <c r="F30" s="32"/>
      <c r="G30" s="17">
        <v>70</v>
      </c>
      <c r="H30" s="17">
        <v>10</v>
      </c>
      <c r="I30" s="18">
        <f t="shared" si="2"/>
        <v>80</v>
      </c>
    </row>
    <row r="31" spans="1:9">
      <c r="A31" s="2">
        <v>5</v>
      </c>
      <c r="B31" s="41" t="s">
        <v>116</v>
      </c>
      <c r="C31" s="42" t="s">
        <v>30</v>
      </c>
      <c r="D31" s="5" t="s">
        <v>13</v>
      </c>
      <c r="E31" s="40" t="s">
        <v>117</v>
      </c>
      <c r="F31" s="32"/>
      <c r="G31" s="17">
        <v>60</v>
      </c>
      <c r="H31" s="17">
        <v>9</v>
      </c>
      <c r="I31" s="18">
        <f t="shared" si="2"/>
        <v>69</v>
      </c>
    </row>
    <row r="32" spans="1:9">
      <c r="A32" s="2">
        <v>6</v>
      </c>
      <c r="B32" s="41" t="s">
        <v>118</v>
      </c>
      <c r="C32" s="42" t="s">
        <v>119</v>
      </c>
      <c r="D32" s="31" t="s">
        <v>13</v>
      </c>
      <c r="E32" s="40" t="s">
        <v>120</v>
      </c>
      <c r="F32" s="38" t="s">
        <v>54</v>
      </c>
      <c r="G32" s="17">
        <v>55</v>
      </c>
      <c r="H32" s="17">
        <v>8</v>
      </c>
      <c r="I32" s="18">
        <f t="shared" si="2"/>
        <v>63</v>
      </c>
    </row>
    <row r="33" spans="1:9">
      <c r="A33" s="2">
        <v>7</v>
      </c>
      <c r="B33" s="41" t="s">
        <v>121</v>
      </c>
      <c r="C33" s="42" t="s">
        <v>12</v>
      </c>
      <c r="D33" s="31" t="s">
        <v>13</v>
      </c>
      <c r="E33" s="40" t="s">
        <v>122</v>
      </c>
      <c r="F33" s="38" t="s">
        <v>54</v>
      </c>
      <c r="G33" s="17">
        <v>50</v>
      </c>
      <c r="H33" s="17">
        <v>7</v>
      </c>
      <c r="I33" s="18">
        <f t="shared" si="2"/>
        <v>57</v>
      </c>
    </row>
    <row r="34" spans="1:9">
      <c r="A34" s="2">
        <v>8</v>
      </c>
      <c r="B34" s="41" t="s">
        <v>123</v>
      </c>
      <c r="C34" s="42" t="s">
        <v>124</v>
      </c>
      <c r="D34" s="31" t="s">
        <v>13</v>
      </c>
      <c r="E34" s="40" t="s">
        <v>125</v>
      </c>
      <c r="F34" s="38" t="s">
        <v>54</v>
      </c>
      <c r="G34" s="17">
        <v>45</v>
      </c>
      <c r="H34" s="17">
        <v>6</v>
      </c>
      <c r="I34" s="18">
        <f t="shared" si="2"/>
        <v>51</v>
      </c>
    </row>
    <row r="35" spans="1:9">
      <c r="A35" s="2">
        <v>9</v>
      </c>
      <c r="B35" s="41" t="s">
        <v>126</v>
      </c>
      <c r="C35" s="42" t="s">
        <v>35</v>
      </c>
      <c r="D35" s="43" t="s">
        <v>13</v>
      </c>
      <c r="E35" s="40" t="s">
        <v>127</v>
      </c>
      <c r="F35" s="38" t="s">
        <v>54</v>
      </c>
      <c r="G35" s="17">
        <v>40</v>
      </c>
      <c r="H35" s="17">
        <v>5</v>
      </c>
      <c r="I35" s="18">
        <f t="shared" si="2"/>
        <v>45</v>
      </c>
    </row>
    <row r="36" spans="1:9">
      <c r="A36" s="2">
        <v>10</v>
      </c>
      <c r="B36" s="36" t="s">
        <v>66</v>
      </c>
      <c r="C36" s="37" t="s">
        <v>22</v>
      </c>
      <c r="D36" s="39" t="s">
        <v>13</v>
      </c>
      <c r="E36" s="40" t="s">
        <v>70</v>
      </c>
      <c r="F36" s="38" t="s">
        <v>54</v>
      </c>
      <c r="G36" s="17">
        <v>35</v>
      </c>
      <c r="H36" s="17">
        <v>4</v>
      </c>
      <c r="I36" s="18">
        <f t="shared" si="2"/>
        <v>39</v>
      </c>
    </row>
    <row r="37" spans="1:9">
      <c r="A37" s="2">
        <v>11</v>
      </c>
      <c r="B37" s="29" t="s">
        <v>31</v>
      </c>
      <c r="C37" s="30" t="s">
        <v>30</v>
      </c>
      <c r="D37" s="31" t="s">
        <v>13</v>
      </c>
      <c r="E37" s="40" t="s">
        <v>128</v>
      </c>
      <c r="F37" s="38" t="s">
        <v>54</v>
      </c>
      <c r="G37" s="17">
        <v>30</v>
      </c>
      <c r="H37" s="17">
        <v>3</v>
      </c>
      <c r="I37" s="18">
        <f t="shared" si="2"/>
        <v>33</v>
      </c>
    </row>
    <row r="38" spans="1:9">
      <c r="A38" s="2">
        <v>12</v>
      </c>
      <c r="B38" s="41" t="s">
        <v>129</v>
      </c>
      <c r="C38" s="42" t="s">
        <v>26</v>
      </c>
      <c r="D38" s="31" t="s">
        <v>13</v>
      </c>
      <c r="E38" s="40" t="s">
        <v>130</v>
      </c>
      <c r="F38" s="40" t="s">
        <v>56</v>
      </c>
      <c r="G38" s="17">
        <v>25</v>
      </c>
      <c r="H38" s="17">
        <v>2</v>
      </c>
      <c r="I38" s="18">
        <f t="shared" si="2"/>
        <v>27</v>
      </c>
    </row>
    <row r="39" spans="1:9">
      <c r="A39" s="2">
        <v>13</v>
      </c>
      <c r="B39" s="41" t="s">
        <v>131</v>
      </c>
      <c r="C39" s="42" t="s">
        <v>35</v>
      </c>
      <c r="D39" s="43" t="s">
        <v>13</v>
      </c>
      <c r="E39" s="40" t="s">
        <v>132</v>
      </c>
      <c r="F39" s="40" t="s">
        <v>56</v>
      </c>
      <c r="G39" s="17">
        <v>20</v>
      </c>
      <c r="H39" s="17">
        <v>1</v>
      </c>
      <c r="I39" s="18">
        <f t="shared" si="2"/>
        <v>21</v>
      </c>
    </row>
    <row r="41" spans="1:9" s="10" customFormat="1">
      <c r="A41" s="11" t="s">
        <v>67</v>
      </c>
      <c r="D41" s="9"/>
      <c r="H41" s="9"/>
    </row>
    <row r="42" spans="1:9">
      <c r="A42" s="15" t="s">
        <v>4</v>
      </c>
      <c r="B42" s="15" t="s">
        <v>5</v>
      </c>
      <c r="C42" s="15" t="s">
        <v>6</v>
      </c>
      <c r="D42" s="15" t="s">
        <v>7</v>
      </c>
      <c r="E42" s="15" t="s">
        <v>8</v>
      </c>
      <c r="F42" s="15" t="s">
        <v>49</v>
      </c>
      <c r="G42" s="15" t="s">
        <v>9</v>
      </c>
      <c r="H42" s="16" t="s">
        <v>10</v>
      </c>
      <c r="I42" s="16" t="s">
        <v>11</v>
      </c>
    </row>
    <row r="43" spans="1:9">
      <c r="A43" s="2">
        <v>1</v>
      </c>
      <c r="B43" s="13" t="s">
        <v>32</v>
      </c>
      <c r="C43" s="14" t="s">
        <v>30</v>
      </c>
      <c r="D43" s="31" t="s">
        <v>13</v>
      </c>
      <c r="E43" s="40" t="s">
        <v>133</v>
      </c>
      <c r="F43" s="32"/>
      <c r="G43" s="17">
        <v>100</v>
      </c>
      <c r="H43" s="17">
        <v>12</v>
      </c>
      <c r="I43" s="18">
        <f>SUM(G43:H43)</f>
        <v>112</v>
      </c>
    </row>
    <row r="44" spans="1:9">
      <c r="A44" s="2">
        <v>2</v>
      </c>
      <c r="B44" s="29" t="s">
        <v>29</v>
      </c>
      <c r="C44" s="30" t="s">
        <v>22</v>
      </c>
      <c r="D44" s="39" t="s">
        <v>13</v>
      </c>
      <c r="E44" s="40" t="s">
        <v>134</v>
      </c>
      <c r="F44" s="32"/>
      <c r="G44" s="17">
        <v>90</v>
      </c>
      <c r="H44" s="17">
        <v>11</v>
      </c>
      <c r="I44" s="18">
        <f t="shared" ref="I44:I54" si="3">SUM(G44:H44)</f>
        <v>101</v>
      </c>
    </row>
    <row r="45" spans="1:9">
      <c r="A45" s="2">
        <v>3</v>
      </c>
      <c r="B45" s="13" t="s">
        <v>135</v>
      </c>
      <c r="C45" s="14" t="s">
        <v>46</v>
      </c>
      <c r="D45" s="31" t="s">
        <v>13</v>
      </c>
      <c r="E45" s="40" t="s">
        <v>88</v>
      </c>
      <c r="F45" s="40" t="s">
        <v>13</v>
      </c>
      <c r="G45" s="17">
        <v>80</v>
      </c>
      <c r="H45" s="17">
        <v>10</v>
      </c>
      <c r="I45" s="18">
        <f t="shared" si="3"/>
        <v>90</v>
      </c>
    </row>
    <row r="46" spans="1:9">
      <c r="A46" s="2">
        <v>4</v>
      </c>
      <c r="B46" s="12" t="s">
        <v>1</v>
      </c>
      <c r="C46" s="19" t="s">
        <v>12</v>
      </c>
      <c r="D46" s="31" t="s">
        <v>13</v>
      </c>
      <c r="E46" s="40" t="s">
        <v>136</v>
      </c>
      <c r="F46" s="38" t="s">
        <v>54</v>
      </c>
      <c r="G46" s="17">
        <v>70</v>
      </c>
      <c r="H46" s="17">
        <v>9</v>
      </c>
      <c r="I46" s="18">
        <f t="shared" si="3"/>
        <v>79</v>
      </c>
    </row>
    <row r="47" spans="1:9">
      <c r="A47" s="2">
        <v>5</v>
      </c>
      <c r="B47" s="41" t="s">
        <v>137</v>
      </c>
      <c r="C47" s="42" t="s">
        <v>22</v>
      </c>
      <c r="D47" s="43" t="s">
        <v>13</v>
      </c>
      <c r="E47" s="40" t="s">
        <v>138</v>
      </c>
      <c r="F47" s="38" t="s">
        <v>54</v>
      </c>
      <c r="G47" s="17">
        <v>60</v>
      </c>
      <c r="H47" s="17">
        <v>8</v>
      </c>
      <c r="I47" s="18">
        <f t="shared" si="3"/>
        <v>68</v>
      </c>
    </row>
    <row r="48" spans="1:9">
      <c r="A48" s="2">
        <v>6</v>
      </c>
      <c r="B48" s="13" t="s">
        <v>33</v>
      </c>
      <c r="C48" s="14" t="s">
        <v>34</v>
      </c>
      <c r="D48" s="31" t="s">
        <v>13</v>
      </c>
      <c r="E48" s="40" t="s">
        <v>64</v>
      </c>
      <c r="F48" s="38" t="s">
        <v>54</v>
      </c>
      <c r="G48" s="17">
        <v>55</v>
      </c>
      <c r="H48" s="17">
        <v>7</v>
      </c>
      <c r="I48" s="18">
        <f t="shared" si="3"/>
        <v>62</v>
      </c>
    </row>
    <row r="49" spans="1:9">
      <c r="A49" s="2">
        <v>7</v>
      </c>
      <c r="B49" s="29" t="s">
        <v>27</v>
      </c>
      <c r="C49" s="42" t="s">
        <v>35</v>
      </c>
      <c r="D49" s="39" t="s">
        <v>13</v>
      </c>
      <c r="E49" s="40" t="s">
        <v>139</v>
      </c>
      <c r="F49" s="38" t="s">
        <v>54</v>
      </c>
      <c r="G49" s="17">
        <v>50</v>
      </c>
      <c r="H49" s="17">
        <v>6</v>
      </c>
      <c r="I49" s="18">
        <f t="shared" si="3"/>
        <v>56</v>
      </c>
    </row>
    <row r="50" spans="1:9">
      <c r="A50" s="2">
        <v>8</v>
      </c>
      <c r="B50" s="13" t="s">
        <v>140</v>
      </c>
      <c r="C50" s="14" t="s">
        <v>30</v>
      </c>
      <c r="D50" s="5"/>
      <c r="E50" s="40" t="s">
        <v>141</v>
      </c>
      <c r="F50" s="38" t="s">
        <v>54</v>
      </c>
      <c r="G50" s="17">
        <v>45</v>
      </c>
      <c r="H50" s="17">
        <v>5</v>
      </c>
      <c r="I50" s="18">
        <f t="shared" si="3"/>
        <v>50</v>
      </c>
    </row>
    <row r="51" spans="1:9">
      <c r="A51" s="2">
        <v>9</v>
      </c>
      <c r="B51" s="13" t="s">
        <v>40</v>
      </c>
      <c r="C51" s="14" t="s">
        <v>37</v>
      </c>
      <c r="D51" s="39" t="s">
        <v>13</v>
      </c>
      <c r="E51" s="40" t="s">
        <v>142</v>
      </c>
      <c r="F51" s="40" t="s">
        <v>56</v>
      </c>
      <c r="G51" s="17">
        <v>40</v>
      </c>
      <c r="H51" s="17">
        <v>4</v>
      </c>
      <c r="I51" s="18">
        <f t="shared" si="3"/>
        <v>44</v>
      </c>
    </row>
    <row r="52" spans="1:9">
      <c r="A52" s="2">
        <v>10</v>
      </c>
      <c r="B52" s="13" t="s">
        <v>41</v>
      </c>
      <c r="C52" s="14" t="s">
        <v>26</v>
      </c>
      <c r="D52" s="5"/>
      <c r="E52" s="40" t="s">
        <v>82</v>
      </c>
      <c r="F52" s="40" t="s">
        <v>56</v>
      </c>
      <c r="G52" s="17">
        <v>35</v>
      </c>
      <c r="H52" s="17">
        <v>3</v>
      </c>
      <c r="I52" s="18">
        <f t="shared" si="3"/>
        <v>38</v>
      </c>
    </row>
    <row r="53" spans="1:9">
      <c r="A53" s="2">
        <v>11</v>
      </c>
      <c r="B53" s="13" t="s">
        <v>143</v>
      </c>
      <c r="C53" s="14" t="s">
        <v>35</v>
      </c>
      <c r="D53" s="5" t="s">
        <v>13</v>
      </c>
      <c r="E53" s="40" t="s">
        <v>144</v>
      </c>
      <c r="F53" s="40" t="s">
        <v>56</v>
      </c>
      <c r="G53" s="17">
        <v>30</v>
      </c>
      <c r="H53" s="17">
        <v>2</v>
      </c>
      <c r="I53" s="18">
        <f t="shared" si="3"/>
        <v>32</v>
      </c>
    </row>
    <row r="54" spans="1:9">
      <c r="A54" s="2">
        <v>12</v>
      </c>
      <c r="B54" s="13" t="s">
        <v>145</v>
      </c>
      <c r="C54" s="14" t="s">
        <v>30</v>
      </c>
      <c r="D54" s="5"/>
      <c r="E54" s="40" t="s">
        <v>146</v>
      </c>
      <c r="F54" s="40" t="s">
        <v>55</v>
      </c>
      <c r="G54" s="17">
        <v>25</v>
      </c>
      <c r="H54" s="17">
        <v>1</v>
      </c>
      <c r="I54" s="18">
        <f t="shared" si="3"/>
        <v>26</v>
      </c>
    </row>
    <row r="55" spans="1:9">
      <c r="A55" s="1"/>
      <c r="B55" s="26"/>
      <c r="C55" s="27"/>
      <c r="D55" s="28"/>
      <c r="E55" s="35"/>
      <c r="F55" s="35"/>
      <c r="G55" s="21"/>
      <c r="H55" s="21"/>
      <c r="I55" s="22"/>
    </row>
    <row r="56" spans="1:9" s="10" customFormat="1">
      <c r="A56" s="11" t="s">
        <v>68</v>
      </c>
      <c r="D56" s="9"/>
      <c r="H56" s="9"/>
    </row>
    <row r="57" spans="1:9">
      <c r="A57" s="15" t="s">
        <v>4</v>
      </c>
      <c r="B57" s="15" t="s">
        <v>5</v>
      </c>
      <c r="C57" s="15" t="s">
        <v>6</v>
      </c>
      <c r="D57" s="15" t="s">
        <v>7</v>
      </c>
      <c r="E57" s="15" t="s">
        <v>8</v>
      </c>
      <c r="F57" s="15" t="s">
        <v>49</v>
      </c>
      <c r="G57" s="15" t="s">
        <v>9</v>
      </c>
      <c r="H57" s="16" t="s">
        <v>10</v>
      </c>
      <c r="I57" s="16" t="s">
        <v>11</v>
      </c>
    </row>
    <row r="58" spans="1:9">
      <c r="A58" s="4">
        <v>1</v>
      </c>
      <c r="B58" s="13" t="s">
        <v>38</v>
      </c>
      <c r="C58" s="14" t="s">
        <v>39</v>
      </c>
      <c r="D58" s="43" t="s">
        <v>13</v>
      </c>
      <c r="E58" s="40" t="s">
        <v>147</v>
      </c>
      <c r="F58" s="38" t="s">
        <v>54</v>
      </c>
      <c r="G58" s="17">
        <v>100</v>
      </c>
      <c r="H58" s="17">
        <v>7</v>
      </c>
      <c r="I58" s="18">
        <f>SUM(G58:H58)</f>
        <v>107</v>
      </c>
    </row>
    <row r="59" spans="1:9">
      <c r="A59" s="2">
        <v>2</v>
      </c>
      <c r="B59" s="41" t="s">
        <v>148</v>
      </c>
      <c r="C59" s="42" t="s">
        <v>25</v>
      </c>
      <c r="D59" s="31" t="s">
        <v>13</v>
      </c>
      <c r="E59" s="40" t="s">
        <v>149</v>
      </c>
      <c r="F59" s="38" t="s">
        <v>54</v>
      </c>
      <c r="G59" s="17">
        <v>90</v>
      </c>
      <c r="H59" s="17">
        <v>6</v>
      </c>
      <c r="I59" s="18">
        <f t="shared" ref="I59:I64" si="4">SUM(G59:H59)</f>
        <v>96</v>
      </c>
    </row>
    <row r="60" spans="1:9">
      <c r="A60" s="2">
        <v>3</v>
      </c>
      <c r="B60" s="29" t="s">
        <v>43</v>
      </c>
      <c r="C60" s="30" t="s">
        <v>0</v>
      </c>
      <c r="D60" s="39" t="s">
        <v>13</v>
      </c>
      <c r="E60" s="40" t="s">
        <v>150</v>
      </c>
      <c r="F60" s="38" t="s">
        <v>54</v>
      </c>
      <c r="G60" s="17">
        <v>80</v>
      </c>
      <c r="H60" s="17">
        <v>5</v>
      </c>
      <c r="I60" s="18">
        <f t="shared" si="4"/>
        <v>85</v>
      </c>
    </row>
    <row r="61" spans="1:9">
      <c r="A61" s="2">
        <v>4</v>
      </c>
      <c r="B61" s="29" t="s">
        <v>44</v>
      </c>
      <c r="C61" s="30" t="s">
        <v>19</v>
      </c>
      <c r="D61" s="2"/>
      <c r="E61" s="40" t="s">
        <v>151</v>
      </c>
      <c r="F61" s="38" t="s">
        <v>54</v>
      </c>
      <c r="G61" s="17">
        <v>70</v>
      </c>
      <c r="H61" s="17">
        <v>4</v>
      </c>
      <c r="I61" s="18">
        <f t="shared" si="4"/>
        <v>74</v>
      </c>
    </row>
    <row r="62" spans="1:9">
      <c r="A62" s="2">
        <v>5</v>
      </c>
      <c r="B62" s="13" t="s">
        <v>36</v>
      </c>
      <c r="C62" s="14" t="s">
        <v>37</v>
      </c>
      <c r="D62" s="2"/>
      <c r="E62" s="40" t="s">
        <v>78</v>
      </c>
      <c r="F62" s="38" t="s">
        <v>54</v>
      </c>
      <c r="G62" s="17">
        <v>60</v>
      </c>
      <c r="H62" s="17">
        <v>3</v>
      </c>
      <c r="I62" s="18">
        <f t="shared" si="4"/>
        <v>63</v>
      </c>
    </row>
    <row r="63" spans="1:9">
      <c r="A63" s="2">
        <v>6</v>
      </c>
      <c r="B63" s="36" t="s">
        <v>69</v>
      </c>
      <c r="C63" s="37" t="s">
        <v>30</v>
      </c>
      <c r="D63" s="2"/>
      <c r="E63" s="40" t="s">
        <v>152</v>
      </c>
      <c r="F63" s="38" t="s">
        <v>54</v>
      </c>
      <c r="G63" s="17">
        <v>55</v>
      </c>
      <c r="H63" s="17">
        <v>2</v>
      </c>
      <c r="I63" s="18">
        <f t="shared" si="4"/>
        <v>57</v>
      </c>
    </row>
    <row r="64" spans="1:9">
      <c r="A64" s="2">
        <v>7</v>
      </c>
      <c r="B64" s="13" t="s">
        <v>42</v>
      </c>
      <c r="C64" s="14" t="s">
        <v>22</v>
      </c>
      <c r="D64" s="2"/>
      <c r="E64" s="40" t="s">
        <v>153</v>
      </c>
      <c r="F64" s="40" t="s">
        <v>56</v>
      </c>
      <c r="G64" s="17">
        <v>50</v>
      </c>
      <c r="H64" s="17">
        <v>1</v>
      </c>
      <c r="I64" s="18">
        <f t="shared" si="4"/>
        <v>51</v>
      </c>
    </row>
    <row r="65" spans="1:9">
      <c r="A65" s="1"/>
      <c r="B65" s="23"/>
      <c r="C65" s="24"/>
      <c r="D65" s="1"/>
      <c r="E65" s="20"/>
      <c r="F65" s="20"/>
      <c r="G65" s="21"/>
      <c r="H65" s="21"/>
      <c r="I65" s="22"/>
    </row>
    <row r="66" spans="1:9" s="10" customFormat="1">
      <c r="A66" s="11" t="s">
        <v>71</v>
      </c>
      <c r="D66" s="9"/>
      <c r="H66" s="9"/>
    </row>
    <row r="67" spans="1:9">
      <c r="A67" s="15" t="s">
        <v>4</v>
      </c>
      <c r="B67" s="15" t="s">
        <v>5</v>
      </c>
      <c r="C67" s="15" t="s">
        <v>6</v>
      </c>
      <c r="D67" s="15" t="s">
        <v>7</v>
      </c>
      <c r="E67" s="15" t="s">
        <v>8</v>
      </c>
      <c r="F67" s="15" t="s">
        <v>49</v>
      </c>
      <c r="G67" s="15" t="s">
        <v>9</v>
      </c>
      <c r="H67" s="16" t="s">
        <v>10</v>
      </c>
      <c r="I67" s="16" t="s">
        <v>11</v>
      </c>
    </row>
    <row r="68" spans="1:9">
      <c r="A68" s="2">
        <v>1</v>
      </c>
      <c r="B68" s="29" t="s">
        <v>45</v>
      </c>
      <c r="C68" s="30" t="s">
        <v>25</v>
      </c>
      <c r="D68" s="31" t="s">
        <v>13</v>
      </c>
      <c r="E68" s="40" t="s">
        <v>154</v>
      </c>
      <c r="F68" s="38" t="s">
        <v>54</v>
      </c>
      <c r="G68" s="17">
        <v>100</v>
      </c>
      <c r="H68" s="17">
        <v>2</v>
      </c>
      <c r="I68" s="18">
        <f>SUM(G68:H68)</f>
        <v>102</v>
      </c>
    </row>
    <row r="69" spans="1:9">
      <c r="A69" s="2">
        <v>2</v>
      </c>
      <c r="B69" s="12" t="s">
        <v>2</v>
      </c>
      <c r="C69" s="19" t="s">
        <v>12</v>
      </c>
      <c r="D69" s="31" t="s">
        <v>13</v>
      </c>
      <c r="E69" s="40" t="s">
        <v>155</v>
      </c>
      <c r="F69" s="38" t="s">
        <v>54</v>
      </c>
      <c r="G69" s="17">
        <v>90</v>
      </c>
      <c r="H69" s="17">
        <v>1</v>
      </c>
      <c r="I69" s="18">
        <f>SUM(G69:H69)</f>
        <v>91</v>
      </c>
    </row>
    <row r="71" spans="1:9" s="10" customFormat="1">
      <c r="A71" s="11" t="s">
        <v>72</v>
      </c>
      <c r="D71" s="9"/>
      <c r="H71" s="9"/>
    </row>
    <row r="72" spans="1:9">
      <c r="A72" s="15" t="s">
        <v>4</v>
      </c>
      <c r="B72" s="15" t="s">
        <v>5</v>
      </c>
      <c r="C72" s="15" t="s">
        <v>6</v>
      </c>
      <c r="D72" s="15" t="s">
        <v>7</v>
      </c>
      <c r="E72" s="15" t="s">
        <v>8</v>
      </c>
      <c r="F72" s="15" t="s">
        <v>49</v>
      </c>
      <c r="G72" s="15" t="s">
        <v>9</v>
      </c>
      <c r="H72" s="16" t="s">
        <v>10</v>
      </c>
      <c r="I72" s="16" t="s">
        <v>11</v>
      </c>
    </row>
    <row r="73" spans="1:9">
      <c r="A73" s="2">
        <v>1</v>
      </c>
      <c r="B73" s="36" t="s">
        <v>73</v>
      </c>
      <c r="C73" s="37" t="s">
        <v>28</v>
      </c>
      <c r="D73" s="31" t="s">
        <v>13</v>
      </c>
      <c r="E73" s="40" t="s">
        <v>156</v>
      </c>
      <c r="F73" s="38" t="s">
        <v>54</v>
      </c>
      <c r="G73" s="17">
        <v>100</v>
      </c>
      <c r="H73" s="17">
        <v>5</v>
      </c>
      <c r="I73" s="18">
        <f>SUM(G73:H73)</f>
        <v>105</v>
      </c>
    </row>
    <row r="74" spans="1:9">
      <c r="A74" s="2">
        <v>2</v>
      </c>
      <c r="B74" s="36" t="s">
        <v>74</v>
      </c>
      <c r="C74" s="37" t="s">
        <v>75</v>
      </c>
      <c r="D74" s="43" t="s">
        <v>13</v>
      </c>
      <c r="E74" s="40" t="s">
        <v>157</v>
      </c>
      <c r="F74" s="38" t="s">
        <v>54</v>
      </c>
      <c r="G74" s="17">
        <v>90</v>
      </c>
      <c r="H74" s="17">
        <v>4</v>
      </c>
      <c r="I74" s="18">
        <f t="shared" ref="I74:I77" si="5">SUM(G74:H74)</f>
        <v>94</v>
      </c>
    </row>
    <row r="75" spans="1:9">
      <c r="A75" s="2">
        <v>3</v>
      </c>
      <c r="B75" s="41" t="s">
        <v>158</v>
      </c>
      <c r="C75" s="42" t="s">
        <v>12</v>
      </c>
      <c r="D75" s="31" t="s">
        <v>13</v>
      </c>
      <c r="E75" s="40" t="s">
        <v>76</v>
      </c>
      <c r="F75" s="38" t="s">
        <v>54</v>
      </c>
      <c r="G75" s="17">
        <v>80</v>
      </c>
      <c r="H75" s="17">
        <v>3</v>
      </c>
      <c r="I75" s="18">
        <f t="shared" si="5"/>
        <v>83</v>
      </c>
    </row>
    <row r="76" spans="1:9">
      <c r="A76" s="2">
        <v>4</v>
      </c>
      <c r="B76" s="29" t="s">
        <v>47</v>
      </c>
      <c r="C76" s="30" t="s">
        <v>19</v>
      </c>
      <c r="D76" s="31" t="s">
        <v>13</v>
      </c>
      <c r="E76" s="40" t="s">
        <v>159</v>
      </c>
      <c r="F76" s="40" t="s">
        <v>56</v>
      </c>
      <c r="G76" s="17">
        <v>70</v>
      </c>
      <c r="H76" s="17">
        <v>2</v>
      </c>
      <c r="I76" s="18">
        <f t="shared" si="5"/>
        <v>72</v>
      </c>
    </row>
    <row r="77" spans="1:9">
      <c r="A77" s="2">
        <v>5</v>
      </c>
      <c r="B77" s="41" t="s">
        <v>160</v>
      </c>
      <c r="C77" s="42" t="s">
        <v>105</v>
      </c>
      <c r="D77" s="39" t="s">
        <v>13</v>
      </c>
      <c r="E77" s="40" t="s">
        <v>161</v>
      </c>
      <c r="F77" s="38" t="s">
        <v>56</v>
      </c>
      <c r="G77" s="17">
        <v>60</v>
      </c>
      <c r="H77" s="17">
        <v>1</v>
      </c>
      <c r="I77" s="18">
        <f t="shared" si="5"/>
        <v>61</v>
      </c>
    </row>
    <row r="79" spans="1:9" s="10" customFormat="1">
      <c r="A79" s="11" t="s">
        <v>77</v>
      </c>
      <c r="D79" s="9"/>
      <c r="H79" s="9"/>
    </row>
    <row r="80" spans="1:9">
      <c r="A80" s="15" t="s">
        <v>4</v>
      </c>
      <c r="B80" s="15" t="s">
        <v>5</v>
      </c>
      <c r="C80" s="15" t="s">
        <v>6</v>
      </c>
      <c r="D80" s="15" t="s">
        <v>7</v>
      </c>
      <c r="E80" s="15" t="s">
        <v>8</v>
      </c>
      <c r="F80" s="15" t="s">
        <v>49</v>
      </c>
      <c r="G80" s="15" t="s">
        <v>9</v>
      </c>
      <c r="H80" s="16" t="s">
        <v>10</v>
      </c>
      <c r="I80" s="16" t="s">
        <v>11</v>
      </c>
    </row>
    <row r="81" spans="1:9">
      <c r="A81" s="2">
        <v>1</v>
      </c>
      <c r="B81" s="41" t="s">
        <v>162</v>
      </c>
      <c r="C81" s="42" t="s">
        <v>14</v>
      </c>
      <c r="D81" s="39">
        <v>2005</v>
      </c>
      <c r="E81" s="40" t="s">
        <v>163</v>
      </c>
      <c r="F81" s="32"/>
      <c r="G81" s="17">
        <v>100</v>
      </c>
      <c r="H81" s="17">
        <v>4</v>
      </c>
      <c r="I81" s="18">
        <f>SUM(G81:H81)</f>
        <v>104</v>
      </c>
    </row>
    <row r="82" spans="1:9">
      <c r="A82" s="2">
        <v>2</v>
      </c>
      <c r="B82" s="29" t="s">
        <v>48</v>
      </c>
      <c r="C82" s="30" t="s">
        <v>30</v>
      </c>
      <c r="D82" s="31" t="s">
        <v>13</v>
      </c>
      <c r="E82" s="40" t="s">
        <v>164</v>
      </c>
      <c r="F82" s="32"/>
      <c r="G82" s="17">
        <v>90</v>
      </c>
      <c r="H82" s="17">
        <v>3</v>
      </c>
      <c r="I82" s="18">
        <f t="shared" ref="I82:I84" si="6">SUM(G82:H82)</f>
        <v>93</v>
      </c>
    </row>
    <row r="83" spans="1:9">
      <c r="A83" s="2">
        <v>3</v>
      </c>
      <c r="B83" s="41" t="s">
        <v>165</v>
      </c>
      <c r="C83" s="42" t="s">
        <v>14</v>
      </c>
      <c r="D83" s="43">
        <v>2005</v>
      </c>
      <c r="E83" s="40" t="s">
        <v>166</v>
      </c>
      <c r="F83" s="32"/>
      <c r="G83" s="17">
        <v>80</v>
      </c>
      <c r="H83" s="17">
        <v>2</v>
      </c>
      <c r="I83" s="18">
        <f t="shared" si="6"/>
        <v>82</v>
      </c>
    </row>
    <row r="84" spans="1:9">
      <c r="A84" s="2">
        <v>4</v>
      </c>
      <c r="B84" s="41" t="s">
        <v>167</v>
      </c>
      <c r="C84" s="42" t="s">
        <v>14</v>
      </c>
      <c r="D84" s="31">
        <v>2005</v>
      </c>
      <c r="E84" s="40" t="s">
        <v>168</v>
      </c>
      <c r="F84" s="32"/>
      <c r="G84" s="17">
        <v>70</v>
      </c>
      <c r="H84" s="17">
        <v>1</v>
      </c>
      <c r="I84" s="18">
        <f t="shared" si="6"/>
        <v>71</v>
      </c>
    </row>
    <row r="86" spans="1:9" s="10" customFormat="1">
      <c r="A86" s="11" t="s">
        <v>79</v>
      </c>
      <c r="D86" s="9"/>
      <c r="H86" s="9"/>
    </row>
    <row r="87" spans="1:9">
      <c r="A87" s="15" t="s">
        <v>4</v>
      </c>
      <c r="B87" s="15" t="s">
        <v>5</v>
      </c>
      <c r="C87" s="15" t="s">
        <v>6</v>
      </c>
      <c r="D87" s="15" t="s">
        <v>7</v>
      </c>
      <c r="E87" s="15" t="s">
        <v>8</v>
      </c>
      <c r="F87" s="15" t="s">
        <v>49</v>
      </c>
      <c r="G87" s="15" t="s">
        <v>9</v>
      </c>
      <c r="H87" s="16" t="s">
        <v>10</v>
      </c>
      <c r="I87" s="16" t="s">
        <v>11</v>
      </c>
    </row>
    <row r="88" spans="1:9">
      <c r="A88" s="4">
        <v>1</v>
      </c>
      <c r="B88" s="41" t="s">
        <v>169</v>
      </c>
      <c r="C88" s="42" t="s">
        <v>170</v>
      </c>
      <c r="D88" s="31">
        <v>2006</v>
      </c>
      <c r="E88" s="40" t="s">
        <v>23</v>
      </c>
      <c r="F88" s="32"/>
      <c r="G88" s="17">
        <v>0</v>
      </c>
      <c r="H88" s="17">
        <v>0</v>
      </c>
      <c r="I88" s="18">
        <f>SUM(G88:H88)</f>
        <v>0</v>
      </c>
    </row>
    <row r="89" spans="1:9">
      <c r="A89" s="1"/>
      <c r="B89" s="33"/>
      <c r="C89" s="34"/>
      <c r="D89" s="1"/>
      <c r="E89" s="35"/>
      <c r="F89" s="35"/>
      <c r="G89" s="21"/>
      <c r="H89" s="21"/>
      <c r="I89" s="22"/>
    </row>
    <row r="90" spans="1:9" s="10" customFormat="1">
      <c r="A90" s="11" t="s">
        <v>174</v>
      </c>
      <c r="D90" s="9"/>
      <c r="H90" s="9"/>
    </row>
    <row r="91" spans="1:9">
      <c r="A91" s="15" t="s">
        <v>4</v>
      </c>
      <c r="B91" s="15" t="s">
        <v>5</v>
      </c>
      <c r="C91" s="15" t="s">
        <v>6</v>
      </c>
      <c r="D91" s="15" t="s">
        <v>7</v>
      </c>
      <c r="E91" s="15" t="s">
        <v>8</v>
      </c>
      <c r="F91" s="15" t="s">
        <v>49</v>
      </c>
      <c r="G91" s="15" t="s">
        <v>9</v>
      </c>
      <c r="H91" s="16" t="s">
        <v>10</v>
      </c>
      <c r="I91" s="16" t="s">
        <v>11</v>
      </c>
    </row>
    <row r="92" spans="1:9">
      <c r="A92" s="2">
        <v>1</v>
      </c>
      <c r="B92" s="41" t="s">
        <v>171</v>
      </c>
      <c r="C92" s="42" t="s">
        <v>172</v>
      </c>
      <c r="D92" s="31">
        <v>2008</v>
      </c>
      <c r="E92" s="40" t="s">
        <v>173</v>
      </c>
      <c r="F92" s="32"/>
      <c r="G92" s="17">
        <v>100</v>
      </c>
      <c r="H92" s="17">
        <v>1</v>
      </c>
      <c r="I92" s="18">
        <f>SUM(G92:H92)</f>
        <v>101</v>
      </c>
    </row>
  </sheetData>
  <pageMargins left="0.70866141732283472" right="0.70866141732283472" top="0.78740157480314965" bottom="0.78740157480314965" header="0.31496062992125984" footer="0.31496062992125984"/>
  <pageSetup paperSize="9" scale="7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Body Českolipský pohár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2022-08-22T14:56:19Z</dcterms:modified>
</cp:coreProperties>
</file>