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yklistika\2024\Českolipský silniční pohár\Babiny\"/>
    </mc:Choice>
  </mc:AlternateContent>
  <xr:revisionPtr revIDLastSave="0" documentId="13_ncr:1_{9FB69D72-DD30-422C-A2BD-176F7B7B8F28}" xr6:coauthVersionLast="36" xr6:coauthVersionMax="47" xr10:uidLastSave="{00000000-0000-0000-0000-000000000000}"/>
  <bookViews>
    <workbookView xWindow="735" yWindow="360" windowWidth="17730" windowHeight="14940" activeTab="5" xr2:uid="{F64E0F0A-9FD2-4834-996D-0A49219EC97C}"/>
  </bookViews>
  <sheets>
    <sheet name="Muži-kategorie" sheetId="1" r:id="rId1"/>
    <sheet name="Muži-podle času" sheetId="2" r:id="rId2"/>
    <sheet name="Ženy-kategorie" sheetId="3" r:id="rId3"/>
    <sheet name="Ženy-podle času" sheetId="4" r:id="rId4"/>
    <sheet name="Vše" sheetId="5" r:id="rId5"/>
    <sheet name="Českolipský pohár bod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6" l="1"/>
  <c r="J96" i="6"/>
  <c r="J95" i="6"/>
  <c r="J100" i="6"/>
  <c r="J91" i="6"/>
  <c r="J90" i="6"/>
  <c r="J89" i="6"/>
  <c r="J81" i="6"/>
  <c r="J80" i="6"/>
  <c r="J79" i="6"/>
  <c r="J75" i="6"/>
  <c r="J71" i="6"/>
  <c r="J70" i="6"/>
  <c r="J69" i="6"/>
  <c r="J68" i="6"/>
  <c r="J67" i="6"/>
  <c r="J66" i="6"/>
  <c r="J65" i="6"/>
  <c r="J64" i="6"/>
  <c r="J60" i="6"/>
  <c r="J59" i="6"/>
  <c r="J58" i="6"/>
  <c r="J54" i="6"/>
  <c r="J53" i="6"/>
  <c r="J52" i="6"/>
  <c r="J51" i="6"/>
  <c r="J50" i="6"/>
  <c r="J46" i="6"/>
  <c r="J45" i="6"/>
  <c r="J44" i="6"/>
  <c r="J43" i="6"/>
  <c r="J42" i="6"/>
  <c r="J41" i="6"/>
  <c r="J40" i="6"/>
  <c r="J39" i="6"/>
  <c r="J38" i="6"/>
  <c r="J8" i="6"/>
  <c r="J7" i="6"/>
  <c r="J19" i="6"/>
  <c r="J18" i="6"/>
  <c r="J17" i="6"/>
  <c r="J16" i="6"/>
  <c r="J15" i="6"/>
  <c r="J14" i="6"/>
  <c r="J13" i="6"/>
  <c r="J12" i="6"/>
  <c r="J34" i="6"/>
  <c r="J33" i="6"/>
  <c r="J32" i="6"/>
  <c r="J31" i="6"/>
  <c r="J30" i="6"/>
  <c r="J29" i="6"/>
  <c r="J28" i="6"/>
  <c r="J27" i="6"/>
  <c r="J26" i="6"/>
  <c r="J25" i="6"/>
  <c r="J24" i="6"/>
  <c r="J23" i="6"/>
</calcChain>
</file>

<file path=xl/sharedStrings.xml><?xml version="1.0" encoding="utf-8"?>
<sst xmlns="http://schemas.openxmlformats.org/spreadsheetml/2006/main" count="1072" uniqueCount="175">
  <si>
    <t>Babiny 2024</t>
  </si>
  <si>
    <t>Celkové výsledky - muži</t>
  </si>
  <si>
    <t>Poř. Celk</t>
  </si>
  <si>
    <t>St.č.</t>
  </si>
  <si>
    <t>Příjmení</t>
  </si>
  <si>
    <t>Jméno</t>
  </si>
  <si>
    <t>Klub</t>
  </si>
  <si>
    <t>Rok nar.</t>
  </si>
  <si>
    <t>Čas:h:m:s</t>
  </si>
  <si>
    <t>Kateg.</t>
  </si>
  <si>
    <t>Poř.Kat</t>
  </si>
  <si>
    <t>ZAHÁLKA</t>
  </si>
  <si>
    <t>Štěpán</t>
  </si>
  <si>
    <t>Mapey Merida</t>
  </si>
  <si>
    <t>M18</t>
  </si>
  <si>
    <t>VILK</t>
  </si>
  <si>
    <t>Viktor</t>
  </si>
  <si>
    <t>UCC</t>
  </si>
  <si>
    <t>TROJAN</t>
  </si>
  <si>
    <t>Tomáš</t>
  </si>
  <si>
    <t>SK Favorit Bílina</t>
  </si>
  <si>
    <t>MERLE</t>
  </si>
  <si>
    <t>Šimon</t>
  </si>
  <si>
    <t>SOUBUSTA</t>
  </si>
  <si>
    <t>Petr</t>
  </si>
  <si>
    <t>CK Slavoj Terezín</t>
  </si>
  <si>
    <t>PONOCNÝ</t>
  </si>
  <si>
    <t>Jan</t>
  </si>
  <si>
    <t>HAMMER</t>
  </si>
  <si>
    <t>Adam</t>
  </si>
  <si>
    <t>Kuchyně Lípa</t>
  </si>
  <si>
    <t>JÍRA</t>
  </si>
  <si>
    <t>Elimon Ústí n/L</t>
  </si>
  <si>
    <t>ROSA</t>
  </si>
  <si>
    <t>Pavel</t>
  </si>
  <si>
    <t>HRADECKÝ</t>
  </si>
  <si>
    <t>Jaroslav</t>
  </si>
  <si>
    <t>Sport Import</t>
  </si>
  <si>
    <t>M19</t>
  </si>
  <si>
    <t>MAŘÍK</t>
  </si>
  <si>
    <t>M30</t>
  </si>
  <si>
    <t>PTÁČEK</t>
  </si>
  <si>
    <t>Michal</t>
  </si>
  <si>
    <t>Sport Team Brozany</t>
  </si>
  <si>
    <t>NĚMEČEK</t>
  </si>
  <si>
    <t>Favorit Bílina</t>
  </si>
  <si>
    <t>NĚMEC</t>
  </si>
  <si>
    <t>CK Litoměřice</t>
  </si>
  <si>
    <t>OBRADOVIC</t>
  </si>
  <si>
    <t>Darko</t>
  </si>
  <si>
    <t>POSPÍCHAL</t>
  </si>
  <si>
    <t>BAUDIŠ</t>
  </si>
  <si>
    <t>Jiří</t>
  </si>
  <si>
    <t>KREJČÍK</t>
  </si>
  <si>
    <t>PETRO</t>
  </si>
  <si>
    <t>TRCZ Lovosice</t>
  </si>
  <si>
    <t>M40</t>
  </si>
  <si>
    <t>BUREŠ</t>
  </si>
  <si>
    <t>POSPÍŠIL</t>
  </si>
  <si>
    <t>Luboš</t>
  </si>
  <si>
    <t>HABERNICHT</t>
  </si>
  <si>
    <t>KCR Roudnice</t>
  </si>
  <si>
    <t>JURČA</t>
  </si>
  <si>
    <t>Bike Vysoká</t>
  </si>
  <si>
    <t>KRUPKA</t>
  </si>
  <si>
    <t>Robert</t>
  </si>
  <si>
    <t>HÁJEK</t>
  </si>
  <si>
    <t>Martin</t>
  </si>
  <si>
    <t>CCT Libochovice</t>
  </si>
  <si>
    <t>WÁGNER</t>
  </si>
  <si>
    <t>Sutom</t>
  </si>
  <si>
    <t>NOVÁK</t>
  </si>
  <si>
    <t>Lukáš</t>
  </si>
  <si>
    <t>HRABĚTA</t>
  </si>
  <si>
    <t>Miroslav</t>
  </si>
  <si>
    <t>M50</t>
  </si>
  <si>
    <t>TRUX</t>
  </si>
  <si>
    <t>Miloš</t>
  </si>
  <si>
    <t>Bike Point Roudnice</t>
  </si>
  <si>
    <t>SK Slavoj Bílina</t>
  </si>
  <si>
    <t>VYHNÁLEK</t>
  </si>
  <si>
    <t>HONZÁTKO</t>
  </si>
  <si>
    <t>SEMERÁD</t>
  </si>
  <si>
    <t>Josef</t>
  </si>
  <si>
    <t>Kuchyně Líla</t>
  </si>
  <si>
    <t>VALTR</t>
  </si>
  <si>
    <t>Vladimír</t>
  </si>
  <si>
    <t>MP Praha</t>
  </si>
  <si>
    <t>HAJN</t>
  </si>
  <si>
    <t>BTT Libochovice</t>
  </si>
  <si>
    <t>KLAMPT</t>
  </si>
  <si>
    <t>Radek</t>
  </si>
  <si>
    <t>VEJVODA</t>
  </si>
  <si>
    <t>Sparta Praha</t>
  </si>
  <si>
    <t>M60</t>
  </si>
  <si>
    <t>ŠMÍD</t>
  </si>
  <si>
    <t>Luděk</t>
  </si>
  <si>
    <t>Cykl.vrakoviště</t>
  </si>
  <si>
    <t>JAMBOR</t>
  </si>
  <si>
    <t>CK Lovo</t>
  </si>
  <si>
    <t>VOPAT</t>
  </si>
  <si>
    <t>Milan</t>
  </si>
  <si>
    <t>Milan z hor</t>
  </si>
  <si>
    <t>FUČÍK</t>
  </si>
  <si>
    <t xml:space="preserve">Rohozec Amix Team </t>
  </si>
  <si>
    <t>HANUŠ</t>
  </si>
  <si>
    <t>DLOUHÝ</t>
  </si>
  <si>
    <t>Dlouháni</t>
  </si>
  <si>
    <t>VANĚK</t>
  </si>
  <si>
    <t>Pravoslav</t>
  </si>
  <si>
    <t>Dubí</t>
  </si>
  <si>
    <t>Celkové výsledky- ženy:</t>
  </si>
  <si>
    <t>Poř. Celk.</t>
  </si>
  <si>
    <t>St.čís.</t>
  </si>
  <si>
    <t>Kategorie</t>
  </si>
  <si>
    <t>Poř. Kat.</t>
  </si>
  <si>
    <t>ČERNÁ</t>
  </si>
  <si>
    <t>Karolína</t>
  </si>
  <si>
    <t>Z18</t>
  </si>
  <si>
    <t>ŠVAGROVSKÁ</t>
  </si>
  <si>
    <t>Sofie</t>
  </si>
  <si>
    <t>MAŘÍKOVÁ</t>
  </si>
  <si>
    <t>Barbora</t>
  </si>
  <si>
    <t>Z19</t>
  </si>
  <si>
    <t>BUTALOVÁ</t>
  </si>
  <si>
    <t>Marcela</t>
  </si>
  <si>
    <t>Lovosice</t>
  </si>
  <si>
    <t>KRÁLÍKOVÁ</t>
  </si>
  <si>
    <t>Jana</t>
  </si>
  <si>
    <t>RAKOVÁ</t>
  </si>
  <si>
    <t>Jitka</t>
  </si>
  <si>
    <t>Cyklo Team Killi</t>
  </si>
  <si>
    <t>Z35</t>
  </si>
  <si>
    <t>ULRICHOVÁ</t>
  </si>
  <si>
    <t>Iva</t>
  </si>
  <si>
    <t>Podbořany</t>
  </si>
  <si>
    <t>ČERNECKÁ</t>
  </si>
  <si>
    <t>Tereza</t>
  </si>
  <si>
    <t>Sport Race</t>
  </si>
  <si>
    <t>SVOBODOVÁ</t>
  </si>
  <si>
    <t>JÍROVÁ</t>
  </si>
  <si>
    <t>Šárka</t>
  </si>
  <si>
    <t>Radejčín</t>
  </si>
  <si>
    <t>Celkové výsledky (bez rozdílu věku a pohlaví):</t>
  </si>
  <si>
    <t>Poř.Cel.</t>
  </si>
  <si>
    <t xml:space="preserve"> </t>
  </si>
  <si>
    <t>Litoměřice - Babiny</t>
  </si>
  <si>
    <t>11.8.2024, Litoměřice, 6,6 km, hromadný závod do vrchu</t>
  </si>
  <si>
    <t>teplo 32 st.</t>
  </si>
  <si>
    <t>poř.</t>
  </si>
  <si>
    <t>čís.</t>
  </si>
  <si>
    <t>příjmení</t>
  </si>
  <si>
    <t>jméno</t>
  </si>
  <si>
    <t>klub</t>
  </si>
  <si>
    <t>nar.</t>
  </si>
  <si>
    <t>čas</t>
  </si>
  <si>
    <t>Mapei Merida</t>
  </si>
  <si>
    <t>Body bonif</t>
  </si>
  <si>
    <t>Body čisté</t>
  </si>
  <si>
    <t>Body celkem</t>
  </si>
  <si>
    <t>HABENICHT</t>
  </si>
  <si>
    <t>Muži 19 - 29 let</t>
  </si>
  <si>
    <t>Muži 30 - 39 let</t>
  </si>
  <si>
    <t>Muži 40 - 49 let</t>
  </si>
  <si>
    <t>Muži 50 - 59 let</t>
  </si>
  <si>
    <t>Muži 60 - 69 let</t>
  </si>
  <si>
    <t>HANUS</t>
  </si>
  <si>
    <t>Muži od 70 let</t>
  </si>
  <si>
    <t>Ženy 19 - 49 let</t>
  </si>
  <si>
    <t>Junioři 17 - 18 let</t>
  </si>
  <si>
    <t>Kadeti 15 - 16 let</t>
  </si>
  <si>
    <t>Dívky 15 - 18 let</t>
  </si>
  <si>
    <t>Starší žáci 13 - 14 let</t>
  </si>
  <si>
    <t>Mladší žáci 11 - 12 let</t>
  </si>
  <si>
    <t>Děti do 10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</si>
</sst>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7" x14ac:knownFonts="1"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B478"/>
        <bgColor indexed="64"/>
      </patternFill>
    </fill>
    <fill>
      <patternFill patternType="solid">
        <fgColor rgb="FF73FFA0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A0000"/>
        <bgColor indexed="64"/>
      </patternFill>
    </fill>
    <fill>
      <patternFill patternType="solid">
        <fgColor rgb="FF37AFFF"/>
        <bgColor indexed="64"/>
      </patternFill>
    </fill>
    <fill>
      <patternFill patternType="solid">
        <fgColor rgb="FFE100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/>
    <xf numFmtId="1" fontId="2" fillId="0" borderId="2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left" indent="2"/>
    </xf>
    <xf numFmtId="49" fontId="2" fillId="0" borderId="3" xfId="0" applyNumberFormat="1" applyFont="1" applyBorder="1" applyAlignment="1">
      <alignment horizontal="left" indent="1"/>
    </xf>
    <xf numFmtId="1" fontId="2" fillId="0" borderId="3" xfId="0" applyNumberFormat="1" applyFont="1" applyBorder="1" applyAlignment="1">
      <alignment horizontal="left" wrapText="1" indent="1"/>
    </xf>
    <xf numFmtId="164" fontId="2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1" fontId="2" fillId="0" borderId="4" xfId="0" applyNumberFormat="1" applyFont="1" applyBorder="1" applyAlignment="1">
      <alignment horizontal="right" wrapText="1" indent="1"/>
    </xf>
    <xf numFmtId="1" fontId="3" fillId="2" borderId="5" xfId="0" applyNumberFormat="1" applyFont="1" applyFill="1" applyBorder="1"/>
    <xf numFmtId="1" fontId="3" fillId="2" borderId="6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left" indent="2"/>
    </xf>
    <xf numFmtId="49" fontId="3" fillId="2" borderId="6" xfId="0" applyNumberFormat="1" applyFont="1" applyFill="1" applyBorder="1" applyAlignment="1">
      <alignment horizontal="left" indent="1"/>
    </xf>
    <xf numFmtId="49" fontId="0" fillId="2" borderId="6" xfId="0" applyNumberFormat="1" applyFill="1" applyBorder="1" applyAlignment="1">
      <alignment horizontal="left" wrapText="1" indent="1"/>
    </xf>
    <xf numFmtId="1" fontId="3" fillId="2" borderId="6" xfId="0" applyNumberFormat="1" applyFont="1" applyFill="1" applyBorder="1"/>
    <xf numFmtId="164" fontId="3" fillId="2" borderId="5" xfId="0" applyNumberFormat="1" applyFont="1" applyFill="1" applyBorder="1"/>
    <xf numFmtId="1" fontId="3" fillId="2" borderId="5" xfId="0" applyNumberFormat="1" applyFont="1" applyFill="1" applyBorder="1" applyAlignment="1">
      <alignment horizontal="right" indent="1"/>
    </xf>
    <xf numFmtId="1" fontId="3" fillId="2" borderId="5" xfId="0" applyNumberFormat="1" applyFont="1" applyFill="1" applyBorder="1" applyAlignment="1">
      <alignment horizontal="right"/>
    </xf>
    <xf numFmtId="49" fontId="3" fillId="2" borderId="5" xfId="0" applyNumberFormat="1" applyFont="1" applyFill="1" applyBorder="1"/>
    <xf numFmtId="49" fontId="0" fillId="2" borderId="5" xfId="0" applyNumberFormat="1" applyFill="1" applyBorder="1" applyAlignment="1">
      <alignment wrapText="1"/>
    </xf>
    <xf numFmtId="164" fontId="3" fillId="2" borderId="6" xfId="0" applyNumberFormat="1" applyFont="1" applyFill="1" applyBorder="1"/>
    <xf numFmtId="1" fontId="3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/>
    <xf numFmtId="49" fontId="0" fillId="2" borderId="6" xfId="0" applyNumberFormat="1" applyFill="1" applyBorder="1" applyAlignment="1">
      <alignment wrapText="1"/>
    </xf>
    <xf numFmtId="0" fontId="3" fillId="2" borderId="6" xfId="0" applyFont="1" applyFill="1" applyBorder="1"/>
    <xf numFmtId="1" fontId="3" fillId="2" borderId="6" xfId="0" applyNumberFormat="1" applyFont="1" applyFill="1" applyBorder="1" applyAlignment="1">
      <alignment horizontal="right" indent="1"/>
    </xf>
    <xf numFmtId="1" fontId="3" fillId="3" borderId="6" xfId="0" applyNumberFormat="1" applyFont="1" applyFill="1" applyBorder="1"/>
    <xf numFmtId="1" fontId="3" fillId="3" borderId="6" xfId="0" applyNumberFormat="1" applyFont="1" applyFill="1" applyBorder="1" applyAlignment="1">
      <alignment horizontal="right"/>
    </xf>
    <xf numFmtId="49" fontId="3" fillId="3" borderId="6" xfId="0" applyNumberFormat="1" applyFont="1" applyFill="1" applyBorder="1"/>
    <xf numFmtId="49" fontId="0" fillId="3" borderId="6" xfId="0" applyNumberFormat="1" applyFill="1" applyBorder="1" applyAlignment="1">
      <alignment wrapText="1"/>
    </xf>
    <xf numFmtId="164" fontId="3" fillId="3" borderId="6" xfId="0" applyNumberFormat="1" applyFont="1" applyFill="1" applyBorder="1"/>
    <xf numFmtId="1" fontId="3" fillId="3" borderId="6" xfId="0" applyNumberFormat="1" applyFont="1" applyFill="1" applyBorder="1" applyAlignment="1">
      <alignment horizontal="right" indent="1"/>
    </xf>
    <xf numFmtId="1" fontId="3" fillId="4" borderId="6" xfId="0" applyNumberFormat="1" applyFont="1" applyFill="1" applyBorder="1" applyAlignment="1">
      <alignment horizontal="right"/>
    </xf>
    <xf numFmtId="49" fontId="3" fillId="4" borderId="6" xfId="0" applyNumberFormat="1" applyFont="1" applyFill="1" applyBorder="1"/>
    <xf numFmtId="49" fontId="0" fillId="4" borderId="6" xfId="0" applyNumberFormat="1" applyFill="1" applyBorder="1" applyAlignment="1">
      <alignment wrapText="1"/>
    </xf>
    <xf numFmtId="1" fontId="3" fillId="4" borderId="6" xfId="0" applyNumberFormat="1" applyFont="1" applyFill="1" applyBorder="1"/>
    <xf numFmtId="164" fontId="3" fillId="4" borderId="6" xfId="0" applyNumberFormat="1" applyFont="1" applyFill="1" applyBorder="1"/>
    <xf numFmtId="1" fontId="3" fillId="4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left" indent="2"/>
    </xf>
    <xf numFmtId="49" fontId="3" fillId="4" borderId="6" xfId="0" applyNumberFormat="1" applyFont="1" applyFill="1" applyBorder="1" applyAlignment="1">
      <alignment horizontal="left" indent="1"/>
    </xf>
    <xf numFmtId="49" fontId="0" fillId="4" borderId="6" xfId="0" applyNumberFormat="1" applyFill="1" applyBorder="1" applyAlignment="1">
      <alignment horizontal="left" wrapText="1" indent="1"/>
    </xf>
    <xf numFmtId="1" fontId="3" fillId="4" borderId="6" xfId="0" applyNumberFormat="1" applyFont="1" applyFill="1" applyBorder="1" applyAlignment="1">
      <alignment horizontal="right" indent="1"/>
    </xf>
    <xf numFmtId="0" fontId="3" fillId="4" borderId="6" xfId="0" applyFont="1" applyFill="1" applyBorder="1"/>
    <xf numFmtId="1" fontId="3" fillId="5" borderId="6" xfId="0" applyNumberFormat="1" applyFont="1" applyFill="1" applyBorder="1"/>
    <xf numFmtId="1" fontId="3" fillId="5" borderId="6" xfId="0" applyNumberFormat="1" applyFont="1" applyFill="1" applyBorder="1" applyAlignment="1">
      <alignment horizontal="right"/>
    </xf>
    <xf numFmtId="49" fontId="3" fillId="5" borderId="6" xfId="0" applyNumberFormat="1" applyFont="1" applyFill="1" applyBorder="1" applyAlignment="1">
      <alignment wrapText="1"/>
    </xf>
    <xf numFmtId="49" fontId="0" fillId="5" borderId="6" xfId="0" applyNumberFormat="1" applyFill="1" applyBorder="1" applyAlignment="1">
      <alignment wrapText="1"/>
    </xf>
    <xf numFmtId="1" fontId="3" fillId="5" borderId="6" xfId="0" applyNumberFormat="1" applyFont="1" applyFill="1" applyBorder="1" applyAlignment="1">
      <alignment horizontal="right" wrapText="1"/>
    </xf>
    <xf numFmtId="164" fontId="3" fillId="5" borderId="6" xfId="0" applyNumberFormat="1" applyFont="1" applyFill="1" applyBorder="1" applyAlignment="1">
      <alignment horizontal="right"/>
    </xf>
    <xf numFmtId="164" fontId="3" fillId="5" borderId="6" xfId="0" applyNumberFormat="1" applyFont="1" applyFill="1" applyBorder="1"/>
    <xf numFmtId="1" fontId="3" fillId="5" borderId="6" xfId="0" applyNumberFormat="1" applyFont="1" applyFill="1" applyBorder="1" applyAlignment="1">
      <alignment horizontal="right" indent="1"/>
    </xf>
    <xf numFmtId="49" fontId="3" fillId="5" borderId="6" xfId="0" applyNumberFormat="1" applyFont="1" applyFill="1" applyBorder="1"/>
    <xf numFmtId="49" fontId="3" fillId="5" borderId="6" xfId="0" applyNumberFormat="1" applyFont="1" applyFill="1" applyBorder="1" applyAlignment="1">
      <alignment horizontal="left" indent="2"/>
    </xf>
    <xf numFmtId="49" fontId="3" fillId="5" borderId="6" xfId="0" applyNumberFormat="1" applyFont="1" applyFill="1" applyBorder="1" applyAlignment="1">
      <alignment horizontal="left" indent="1"/>
    </xf>
    <xf numFmtId="49" fontId="0" fillId="5" borderId="6" xfId="0" applyNumberFormat="1" applyFill="1" applyBorder="1" applyAlignment="1">
      <alignment horizontal="left" wrapText="1" indent="1"/>
    </xf>
    <xf numFmtId="1" fontId="3" fillId="5" borderId="6" xfId="0" applyNumberFormat="1" applyFont="1" applyFill="1" applyBorder="1" applyAlignment="1">
      <alignment horizontal="center"/>
    </xf>
    <xf numFmtId="1" fontId="3" fillId="6" borderId="6" xfId="0" applyNumberFormat="1" applyFont="1" applyFill="1" applyBorder="1"/>
    <xf numFmtId="1" fontId="3" fillId="6" borderId="6" xfId="0" applyNumberFormat="1" applyFont="1" applyFill="1" applyBorder="1" applyAlignment="1">
      <alignment horizontal="right"/>
    </xf>
    <xf numFmtId="49" fontId="3" fillId="6" borderId="6" xfId="0" applyNumberFormat="1" applyFont="1" applyFill="1" applyBorder="1"/>
    <xf numFmtId="49" fontId="0" fillId="6" borderId="6" xfId="0" applyNumberFormat="1" applyFill="1" applyBorder="1" applyAlignment="1">
      <alignment wrapText="1"/>
    </xf>
    <xf numFmtId="164" fontId="3" fillId="6" borderId="6" xfId="0" applyNumberFormat="1" applyFont="1" applyFill="1" applyBorder="1"/>
    <xf numFmtId="1" fontId="3" fillId="6" borderId="6" xfId="0" applyNumberFormat="1" applyFont="1" applyFill="1" applyBorder="1" applyAlignment="1">
      <alignment horizontal="right" indent="1"/>
    </xf>
    <xf numFmtId="49" fontId="3" fillId="6" borderId="6" xfId="0" applyNumberFormat="1" applyFont="1" applyFill="1" applyBorder="1" applyAlignment="1">
      <alignment horizontal="left" indent="2"/>
    </xf>
    <xf numFmtId="49" fontId="3" fillId="6" borderId="6" xfId="0" applyNumberFormat="1" applyFont="1" applyFill="1" applyBorder="1" applyAlignment="1">
      <alignment horizontal="left" indent="1"/>
    </xf>
    <xf numFmtId="49" fontId="0" fillId="6" borderId="6" xfId="0" applyNumberFormat="1" applyFill="1" applyBorder="1" applyAlignment="1">
      <alignment horizontal="left" wrapText="1" indent="1"/>
    </xf>
    <xf numFmtId="0" fontId="3" fillId="6" borderId="6" xfId="0" applyFont="1" applyFill="1" applyBorder="1"/>
    <xf numFmtId="1" fontId="3" fillId="6" borderId="6" xfId="0" applyNumberFormat="1" applyFont="1" applyFill="1" applyBorder="1" applyAlignment="1">
      <alignment horizontal="center"/>
    </xf>
    <xf numFmtId="1" fontId="3" fillId="7" borderId="6" xfId="0" applyNumberFormat="1" applyFont="1" applyFill="1" applyBorder="1"/>
    <xf numFmtId="1" fontId="3" fillId="7" borderId="6" xfId="0" applyNumberFormat="1" applyFont="1" applyFill="1" applyBorder="1" applyAlignment="1">
      <alignment horizontal="right"/>
    </xf>
    <xf numFmtId="49" fontId="3" fillId="7" borderId="6" xfId="0" applyNumberFormat="1" applyFont="1" applyFill="1" applyBorder="1"/>
    <xf numFmtId="49" fontId="0" fillId="7" borderId="6" xfId="0" applyNumberFormat="1" applyFill="1" applyBorder="1" applyAlignment="1">
      <alignment wrapText="1"/>
    </xf>
    <xf numFmtId="164" fontId="3" fillId="7" borderId="6" xfId="0" applyNumberFormat="1" applyFont="1" applyFill="1" applyBorder="1"/>
    <xf numFmtId="1" fontId="3" fillId="7" borderId="6" xfId="0" applyNumberFormat="1" applyFont="1" applyFill="1" applyBorder="1" applyAlignment="1">
      <alignment horizontal="right" indent="1"/>
    </xf>
    <xf numFmtId="0" fontId="3" fillId="7" borderId="6" xfId="0" applyFont="1" applyFill="1" applyBorder="1"/>
    <xf numFmtId="49" fontId="3" fillId="7" borderId="6" xfId="0" applyNumberFormat="1" applyFont="1" applyFill="1" applyBorder="1" applyAlignment="1">
      <alignment horizontal="left" indent="2"/>
    </xf>
    <xf numFmtId="49" fontId="3" fillId="7" borderId="6" xfId="0" applyNumberFormat="1" applyFont="1" applyFill="1" applyBorder="1" applyAlignment="1">
      <alignment horizontal="left" indent="1"/>
    </xf>
    <xf numFmtId="49" fontId="0" fillId="7" borderId="6" xfId="0" applyNumberFormat="1" applyFill="1" applyBorder="1" applyAlignment="1">
      <alignment horizontal="left" wrapText="1" indent="1"/>
    </xf>
    <xf numFmtId="49" fontId="3" fillId="7" borderId="6" xfId="0" applyNumberFormat="1" applyFont="1" applyFill="1" applyBorder="1" applyAlignment="1">
      <alignment wrapText="1"/>
    </xf>
    <xf numFmtId="1" fontId="3" fillId="7" borderId="6" xfId="0" applyNumberFormat="1" applyFont="1" applyFill="1" applyBorder="1" applyAlignment="1">
      <alignment horizontal="right" wrapText="1"/>
    </xf>
    <xf numFmtId="164" fontId="3" fillId="7" borderId="6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" fontId="0" fillId="0" borderId="8" xfId="0" applyNumberFormat="1" applyBorder="1" applyAlignment="1">
      <alignment horizontal="center" wrapText="1"/>
    </xf>
    <xf numFmtId="1" fontId="0" fillId="8" borderId="5" xfId="0" applyNumberFormat="1" applyFill="1" applyBorder="1" applyAlignment="1">
      <alignment horizontal="right"/>
    </xf>
    <xf numFmtId="1" fontId="3" fillId="8" borderId="5" xfId="0" applyNumberFormat="1" applyFont="1" applyFill="1" applyBorder="1" applyAlignment="1">
      <alignment horizontal="right"/>
    </xf>
    <xf numFmtId="49" fontId="3" fillId="8" borderId="5" xfId="0" applyNumberFormat="1" applyFont="1" applyFill="1" applyBorder="1"/>
    <xf numFmtId="49" fontId="0" fillId="8" borderId="5" xfId="0" applyNumberFormat="1" applyFill="1" applyBorder="1"/>
    <xf numFmtId="164" fontId="3" fillId="8" borderId="5" xfId="0" applyNumberFormat="1" applyFont="1" applyFill="1" applyBorder="1" applyAlignment="1">
      <alignment horizontal="right"/>
    </xf>
    <xf numFmtId="1" fontId="0" fillId="8" borderId="5" xfId="0" applyNumberFormat="1" applyFill="1" applyBorder="1" applyAlignment="1">
      <alignment horizontal="center"/>
    </xf>
    <xf numFmtId="1" fontId="3" fillId="8" borderId="6" xfId="0" applyNumberFormat="1" applyFont="1" applyFill="1" applyBorder="1" applyAlignment="1">
      <alignment horizontal="right"/>
    </xf>
    <xf numFmtId="49" fontId="3" fillId="8" borderId="6" xfId="0" applyNumberFormat="1" applyFont="1" applyFill="1" applyBorder="1"/>
    <xf numFmtId="164" fontId="3" fillId="8" borderId="6" xfId="0" applyNumberFormat="1" applyFont="1" applyFill="1" applyBorder="1" applyAlignment="1">
      <alignment horizontal="right"/>
    </xf>
    <xf numFmtId="0" fontId="3" fillId="8" borderId="6" xfId="0" applyFont="1" applyFill="1" applyBorder="1" applyAlignment="1">
      <alignment horizontal="center"/>
    </xf>
    <xf numFmtId="1" fontId="0" fillId="8" borderId="6" xfId="0" applyNumberFormat="1" applyFill="1" applyBorder="1" applyAlignment="1">
      <alignment horizontal="center"/>
    </xf>
    <xf numFmtId="1" fontId="3" fillId="9" borderId="6" xfId="0" applyNumberFormat="1" applyFont="1" applyFill="1" applyBorder="1" applyAlignment="1">
      <alignment horizontal="right"/>
    </xf>
    <xf numFmtId="49" fontId="3" fillId="9" borderId="6" xfId="0" applyNumberFormat="1" applyFont="1" applyFill="1" applyBorder="1" applyAlignment="1">
      <alignment wrapText="1"/>
    </xf>
    <xf numFmtId="49" fontId="0" fillId="9" borderId="6" xfId="0" applyNumberFormat="1" applyFill="1" applyBorder="1" applyAlignment="1">
      <alignment wrapText="1"/>
    </xf>
    <xf numFmtId="1" fontId="3" fillId="9" borderId="6" xfId="0" applyNumberFormat="1" applyFont="1" applyFill="1" applyBorder="1" applyAlignment="1">
      <alignment horizontal="right" wrapText="1"/>
    </xf>
    <xf numFmtId="164" fontId="3" fillId="9" borderId="6" xfId="0" applyNumberFormat="1" applyFont="1" applyFill="1" applyBorder="1" applyAlignment="1">
      <alignment horizontal="right"/>
    </xf>
    <xf numFmtId="0" fontId="3" fillId="9" borderId="6" xfId="0" applyFont="1" applyFill="1" applyBorder="1" applyAlignment="1">
      <alignment horizontal="center"/>
    </xf>
    <xf numFmtId="1" fontId="0" fillId="9" borderId="6" xfId="0" applyNumberFormat="1" applyFill="1" applyBorder="1" applyAlignment="1">
      <alignment horizontal="center"/>
    </xf>
    <xf numFmtId="1" fontId="2" fillId="9" borderId="6" xfId="0" applyNumberFormat="1" applyFont="1" applyFill="1" applyBorder="1" applyAlignment="1">
      <alignment horizontal="right"/>
    </xf>
    <xf numFmtId="1" fontId="0" fillId="9" borderId="6" xfId="0" applyNumberFormat="1" applyFill="1" applyBorder="1" applyAlignment="1">
      <alignment horizontal="right"/>
    </xf>
    <xf numFmtId="1" fontId="0" fillId="10" borderId="6" xfId="0" applyNumberFormat="1" applyFill="1" applyBorder="1" applyAlignment="1">
      <alignment horizontal="right"/>
    </xf>
    <xf numFmtId="1" fontId="3" fillId="10" borderId="6" xfId="0" applyNumberFormat="1" applyFont="1" applyFill="1" applyBorder="1" applyAlignment="1">
      <alignment horizontal="right"/>
    </xf>
    <xf numFmtId="49" fontId="3" fillId="10" borderId="6" xfId="0" applyNumberFormat="1" applyFont="1" applyFill="1" applyBorder="1" applyAlignment="1">
      <alignment wrapText="1"/>
    </xf>
    <xf numFmtId="49" fontId="0" fillId="10" borderId="6" xfId="0" applyNumberFormat="1" applyFill="1" applyBorder="1" applyAlignment="1">
      <alignment wrapText="1"/>
    </xf>
    <xf numFmtId="1" fontId="3" fillId="10" borderId="6" xfId="0" applyNumberFormat="1" applyFont="1" applyFill="1" applyBorder="1" applyAlignment="1">
      <alignment horizontal="right" wrapText="1"/>
    </xf>
    <xf numFmtId="164" fontId="3" fillId="10" borderId="6" xfId="0" applyNumberFormat="1" applyFont="1" applyFill="1" applyBorder="1" applyAlignment="1">
      <alignment horizontal="right"/>
    </xf>
    <xf numFmtId="0" fontId="3" fillId="10" borderId="6" xfId="0" applyFont="1" applyFill="1" applyBorder="1" applyAlignment="1">
      <alignment horizontal="center"/>
    </xf>
    <xf numFmtId="1" fontId="0" fillId="10" borderId="6" xfId="0" applyNumberFormat="1" applyFill="1" applyBorder="1" applyAlignment="1">
      <alignment horizontal="center"/>
    </xf>
    <xf numFmtId="1" fontId="2" fillId="10" borderId="6" xfId="0" applyNumberFormat="1" applyFont="1" applyFill="1" applyBorder="1" applyAlignment="1">
      <alignment horizontal="right"/>
    </xf>
    <xf numFmtId="49" fontId="3" fillId="10" borderId="6" xfId="0" applyNumberFormat="1" applyFont="1" applyFill="1" applyBorder="1"/>
    <xf numFmtId="1" fontId="0" fillId="10" borderId="5" xfId="0" applyNumberFormat="1" applyFill="1" applyBorder="1" applyAlignment="1">
      <alignment horizontal="right"/>
    </xf>
    <xf numFmtId="1" fontId="3" fillId="10" borderId="5" xfId="0" applyNumberFormat="1" applyFont="1" applyFill="1" applyBorder="1" applyAlignment="1">
      <alignment horizontal="right"/>
    </xf>
    <xf numFmtId="49" fontId="3" fillId="10" borderId="5" xfId="0" applyNumberFormat="1" applyFont="1" applyFill="1" applyBorder="1" applyAlignment="1">
      <alignment wrapText="1"/>
    </xf>
    <xf numFmtId="49" fontId="0" fillId="10" borderId="5" xfId="0" applyNumberFormat="1" applyFill="1" applyBorder="1" applyAlignment="1">
      <alignment wrapText="1"/>
    </xf>
    <xf numFmtId="1" fontId="3" fillId="10" borderId="5" xfId="0" applyNumberFormat="1" applyFont="1" applyFill="1" applyBorder="1" applyAlignment="1">
      <alignment horizontal="right" wrapText="1"/>
    </xf>
    <xf numFmtId="164" fontId="3" fillId="10" borderId="5" xfId="0" applyNumberFormat="1" applyFont="1" applyFill="1" applyBorder="1" applyAlignment="1">
      <alignment horizontal="right"/>
    </xf>
    <xf numFmtId="0" fontId="3" fillId="10" borderId="5" xfId="0" applyFont="1" applyFill="1" applyBorder="1" applyAlignment="1">
      <alignment horizontal="center"/>
    </xf>
    <xf numFmtId="1" fontId="0" fillId="10" borderId="5" xfId="0" applyNumberFormat="1" applyFill="1" applyBorder="1" applyAlignment="1">
      <alignment horizontal="center"/>
    </xf>
    <xf numFmtId="1" fontId="0" fillId="8" borderId="6" xfId="0" applyNumberFormat="1" applyFill="1" applyBorder="1" applyAlignment="1">
      <alignment horizontal="right"/>
    </xf>
    <xf numFmtId="49" fontId="0" fillId="8" borderId="6" xfId="0" applyNumberFormat="1" applyFill="1" applyBorder="1"/>
    <xf numFmtId="49" fontId="2" fillId="0" borderId="3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left" indent="1"/>
    </xf>
    <xf numFmtId="49" fontId="0" fillId="2" borderId="5" xfId="0" applyNumberFormat="1" applyFill="1" applyBorder="1" applyAlignment="1">
      <alignment horizontal="left" wrapText="1" indent="1"/>
    </xf>
    <xf numFmtId="1" fontId="3" fillId="4" borderId="5" xfId="0" applyNumberFormat="1" applyFont="1" applyFill="1" applyBorder="1" applyAlignment="1">
      <alignment horizontal="right"/>
    </xf>
    <xf numFmtId="49" fontId="3" fillId="4" borderId="5" xfId="0" applyNumberFormat="1" applyFont="1" applyFill="1" applyBorder="1" applyAlignment="1">
      <alignment horizontal="left" indent="1"/>
    </xf>
    <xf numFmtId="49" fontId="0" fillId="4" borderId="5" xfId="0" applyNumberFormat="1" applyFill="1" applyBorder="1" applyAlignment="1">
      <alignment horizontal="left" wrapText="1" indent="1"/>
    </xf>
    <xf numFmtId="1" fontId="3" fillId="4" borderId="5" xfId="0" applyNumberFormat="1" applyFont="1" applyFill="1" applyBorder="1"/>
    <xf numFmtId="49" fontId="2" fillId="0" borderId="2" xfId="0" applyNumberFormat="1" applyFont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49" fontId="3" fillId="4" borderId="6" xfId="0" applyNumberFormat="1" applyFont="1" applyFill="1" applyBorder="1" applyAlignment="1">
      <alignment horizontal="left"/>
    </xf>
    <xf numFmtId="49" fontId="3" fillId="7" borderId="6" xfId="0" applyNumberFormat="1" applyFont="1" applyFill="1" applyBorder="1" applyAlignment="1">
      <alignment horizontal="left"/>
    </xf>
    <xf numFmtId="49" fontId="3" fillId="5" borderId="6" xfId="0" applyNumberFormat="1" applyFont="1" applyFill="1" applyBorder="1" applyAlignment="1">
      <alignment horizontal="left" wrapText="1"/>
    </xf>
    <xf numFmtId="49" fontId="3" fillId="6" borderId="6" xfId="0" applyNumberFormat="1" applyFont="1" applyFill="1" applyBorder="1" applyAlignment="1">
      <alignment horizontal="left"/>
    </xf>
    <xf numFmtId="49" fontId="3" fillId="5" borderId="6" xfId="0" applyNumberFormat="1" applyFont="1" applyFill="1" applyBorder="1" applyAlignment="1">
      <alignment horizontal="left"/>
    </xf>
    <xf numFmtId="49" fontId="3" fillId="4" borderId="5" xfId="0" applyNumberFormat="1" applyFont="1" applyFill="1" applyBorder="1" applyAlignment="1">
      <alignment horizontal="left"/>
    </xf>
    <xf numFmtId="49" fontId="3" fillId="10" borderId="6" xfId="0" applyNumberFormat="1" applyFont="1" applyFill="1" applyBorder="1" applyAlignment="1">
      <alignment horizontal="left" wrapText="1"/>
    </xf>
    <xf numFmtId="49" fontId="3" fillId="9" borderId="6" xfId="0" applyNumberFormat="1" applyFont="1" applyFill="1" applyBorder="1" applyAlignment="1">
      <alignment horizontal="left" wrapText="1"/>
    </xf>
    <xf numFmtId="49" fontId="3" fillId="8" borderId="6" xfId="0" applyNumberFormat="1" applyFont="1" applyFill="1" applyBorder="1" applyAlignment="1">
      <alignment horizontal="left"/>
    </xf>
    <xf numFmtId="49" fontId="3" fillId="10" borderId="6" xfId="0" applyNumberFormat="1" applyFont="1" applyFill="1" applyBorder="1" applyAlignment="1">
      <alignment horizontal="left"/>
    </xf>
    <xf numFmtId="49" fontId="3" fillId="7" borderId="6" xfId="0" applyNumberFormat="1" applyFont="1" applyFill="1" applyBorder="1" applyAlignment="1">
      <alignment horizontal="left" wrapText="1"/>
    </xf>
    <xf numFmtId="1" fontId="0" fillId="10" borderId="6" xfId="0" applyNumberFormat="1" applyFill="1" applyBorder="1" applyAlignment="1">
      <alignment horizontal="right" indent="1"/>
    </xf>
    <xf numFmtId="1" fontId="0" fillId="9" borderId="6" xfId="0" applyNumberFormat="1" applyFill="1" applyBorder="1" applyAlignment="1">
      <alignment horizontal="right" indent="1"/>
    </xf>
    <xf numFmtId="1" fontId="0" fillId="8" borderId="6" xfId="0" applyNumberFormat="1" applyFill="1" applyBorder="1" applyAlignment="1">
      <alignment horizontal="right" indent="1"/>
    </xf>
    <xf numFmtId="164" fontId="3" fillId="2" borderId="5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left"/>
    </xf>
    <xf numFmtId="164" fontId="3" fillId="3" borderId="6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164" fontId="3" fillId="7" borderId="6" xfId="0" applyNumberFormat="1" applyFont="1" applyFill="1" applyBorder="1" applyAlignment="1">
      <alignment horizontal="left"/>
    </xf>
    <xf numFmtId="164" fontId="3" fillId="5" borderId="6" xfId="0" applyNumberFormat="1" applyFont="1" applyFill="1" applyBorder="1" applyAlignment="1">
      <alignment horizontal="left"/>
    </xf>
    <xf numFmtId="164" fontId="3" fillId="6" borderId="6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10" borderId="6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8" borderId="6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1" fillId="0" borderId="0" xfId="0" applyFont="1" applyFill="1"/>
    <xf numFmtId="0" fontId="6" fillId="0" borderId="0" xfId="0" applyFont="1" applyFill="1"/>
    <xf numFmtId="1" fontId="11" fillId="0" borderId="6" xfId="0" applyNumberFormat="1" applyFont="1" applyFill="1" applyBorder="1" applyAlignment="1">
      <alignment horizontal="right"/>
    </xf>
    <xf numFmtId="49" fontId="11" fillId="0" borderId="6" xfId="0" applyNumberFormat="1" applyFont="1" applyFill="1" applyBorder="1" applyAlignment="1">
      <alignment horizontal="left"/>
    </xf>
    <xf numFmtId="49" fontId="11" fillId="0" borderId="6" xfId="0" applyNumberFormat="1" applyFont="1" applyFill="1" applyBorder="1"/>
    <xf numFmtId="49" fontId="11" fillId="0" borderId="6" xfId="0" applyNumberFormat="1" applyFont="1" applyFill="1" applyBorder="1" applyAlignment="1">
      <alignment wrapText="1"/>
    </xf>
    <xf numFmtId="1" fontId="11" fillId="0" borderId="6" xfId="0" applyNumberFormat="1" applyFont="1" applyFill="1" applyBorder="1"/>
    <xf numFmtId="164" fontId="11" fillId="0" borderId="6" xfId="0" applyNumberFormat="1" applyFont="1" applyFill="1" applyBorder="1"/>
    <xf numFmtId="0" fontId="11" fillId="0" borderId="0" xfId="0" applyFont="1" applyFill="1" applyAlignment="1">
      <alignment horizontal="left"/>
    </xf>
    <xf numFmtId="49" fontId="11" fillId="0" borderId="6" xfId="0" applyNumberFormat="1" applyFont="1" applyFill="1" applyBorder="1" applyAlignment="1">
      <alignment horizontal="left" wrapText="1"/>
    </xf>
    <xf numFmtId="1" fontId="11" fillId="0" borderId="6" xfId="0" applyNumberFormat="1" applyFont="1" applyFill="1" applyBorder="1" applyAlignment="1">
      <alignment horizontal="right" wrapText="1"/>
    </xf>
    <xf numFmtId="164" fontId="11" fillId="0" borderId="6" xfId="0" applyNumberFormat="1" applyFont="1" applyFill="1" applyBorder="1" applyAlignment="1">
      <alignment horizontal="right"/>
    </xf>
    <xf numFmtId="0" fontId="8" fillId="0" borderId="0" xfId="0" applyFont="1" applyFill="1"/>
    <xf numFmtId="0" fontId="12" fillId="0" borderId="0" xfId="0" applyFont="1" applyFill="1"/>
    <xf numFmtId="0" fontId="13" fillId="0" borderId="0" xfId="0" applyFont="1" applyBorder="1" applyAlignment="1" applyProtection="1">
      <alignment horizontal="center" vertical="center"/>
    </xf>
    <xf numFmtId="1" fontId="8" fillId="0" borderId="6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 wrapText="1"/>
    </xf>
    <xf numFmtId="1" fontId="11" fillId="0" borderId="0" xfId="0" applyNumberFormat="1" applyFont="1" applyFill="1" applyBorder="1"/>
    <xf numFmtId="164" fontId="11" fillId="0" borderId="0" xfId="0" applyNumberFormat="1" applyFont="1" applyFill="1" applyBorder="1"/>
    <xf numFmtId="1" fontId="11" fillId="0" borderId="9" xfId="0" applyNumberFormat="1" applyFont="1" applyFill="1" applyBorder="1" applyAlignment="1">
      <alignment horizontal="right"/>
    </xf>
    <xf numFmtId="49" fontId="11" fillId="0" borderId="9" xfId="0" applyNumberFormat="1" applyFont="1" applyFill="1" applyBorder="1" applyAlignment="1">
      <alignment horizontal="left"/>
    </xf>
    <xf numFmtId="49" fontId="11" fillId="0" borderId="9" xfId="0" applyNumberFormat="1" applyFont="1" applyFill="1" applyBorder="1"/>
    <xf numFmtId="49" fontId="11" fillId="0" borderId="9" xfId="0" applyNumberFormat="1" applyFont="1" applyFill="1" applyBorder="1" applyAlignment="1">
      <alignment wrapText="1"/>
    </xf>
    <xf numFmtId="1" fontId="11" fillId="0" borderId="9" xfId="0" applyNumberFormat="1" applyFont="1" applyFill="1" applyBorder="1"/>
    <xf numFmtId="164" fontId="11" fillId="0" borderId="9" xfId="0" applyNumberFormat="1" applyFont="1" applyFill="1" applyBorder="1"/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>
      <alignment wrapText="1"/>
    </xf>
    <xf numFmtId="0" fontId="0" fillId="0" borderId="0" xfId="0" applyBorder="1"/>
    <xf numFmtId="1" fontId="8" fillId="0" borderId="0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14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8948-3BDE-4C67-A548-5FAD142069C0}">
  <dimension ref="A1:I51"/>
  <sheetViews>
    <sheetView workbookViewId="0">
      <selection activeCell="A4" sqref="A4:XFD12"/>
    </sheetView>
  </sheetViews>
  <sheetFormatPr defaultRowHeight="15" x14ac:dyDescent="0.25"/>
  <cols>
    <col min="1" max="1" width="4.42578125" customWidth="1"/>
    <col min="2" max="2" width="5.28515625" customWidth="1"/>
    <col min="3" max="3" width="15.140625" customWidth="1"/>
    <col min="5" max="5" width="20.5703125" customWidth="1"/>
    <col min="7" max="7" width="11.5703125" customWidth="1"/>
    <col min="9" max="9" width="5.85546875" customWidth="1"/>
  </cols>
  <sheetData>
    <row r="1" spans="1:9" ht="23.25" x14ac:dyDescent="0.25">
      <c r="A1" s="166" t="s">
        <v>0</v>
      </c>
      <c r="B1" s="166"/>
      <c r="C1" s="166"/>
      <c r="D1" s="166"/>
      <c r="E1" s="166"/>
      <c r="F1" s="166"/>
      <c r="G1" s="166"/>
      <c r="H1" s="167"/>
      <c r="I1" s="168"/>
    </row>
    <row r="2" spans="1:9" ht="24" thickBot="1" x14ac:dyDescent="0.3">
      <c r="A2" s="169" t="s">
        <v>1</v>
      </c>
      <c r="B2" s="169"/>
      <c r="C2" s="169"/>
      <c r="D2" s="169"/>
      <c r="E2" s="169"/>
      <c r="F2" s="169"/>
      <c r="G2" s="169"/>
      <c r="H2" s="170"/>
      <c r="I2" s="171"/>
    </row>
    <row r="3" spans="1:9" ht="58.5" thickBot="1" x14ac:dyDescent="0.3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9" t="s">
        <v>10</v>
      </c>
    </row>
    <row r="4" spans="1:9" ht="20.100000000000001" customHeight="1" x14ac:dyDescent="0.3">
      <c r="A4" s="10">
        <v>1</v>
      </c>
      <c r="B4" s="11">
        <v>13</v>
      </c>
      <c r="C4" s="12" t="s">
        <v>11</v>
      </c>
      <c r="D4" s="13" t="s">
        <v>12</v>
      </c>
      <c r="E4" s="14" t="s">
        <v>13</v>
      </c>
      <c r="F4" s="15">
        <v>2006</v>
      </c>
      <c r="G4" s="16">
        <v>1.2037037037037037E-2</v>
      </c>
      <c r="H4" s="16" t="s">
        <v>14</v>
      </c>
      <c r="I4" s="17">
        <v>1</v>
      </c>
    </row>
    <row r="5" spans="1:9" ht="20.100000000000001" customHeight="1" x14ac:dyDescent="0.3">
      <c r="A5" s="11">
        <v>2</v>
      </c>
      <c r="B5" s="18">
        <v>38</v>
      </c>
      <c r="C5" s="19" t="s">
        <v>15</v>
      </c>
      <c r="D5" s="19" t="s">
        <v>16</v>
      </c>
      <c r="E5" s="20" t="s">
        <v>17</v>
      </c>
      <c r="F5" s="10">
        <v>2009</v>
      </c>
      <c r="G5" s="21">
        <v>1.3090277777777777E-2</v>
      </c>
      <c r="H5" s="21" t="s">
        <v>14</v>
      </c>
      <c r="I5" s="22">
        <v>2</v>
      </c>
    </row>
    <row r="6" spans="1:9" ht="20.100000000000001" customHeight="1" x14ac:dyDescent="0.3">
      <c r="A6" s="15">
        <v>11</v>
      </c>
      <c r="B6" s="11">
        <v>26</v>
      </c>
      <c r="C6" s="23" t="s">
        <v>18</v>
      </c>
      <c r="D6" s="23" t="s">
        <v>19</v>
      </c>
      <c r="E6" s="24" t="s">
        <v>20</v>
      </c>
      <c r="F6" s="15">
        <v>2008</v>
      </c>
      <c r="G6" s="21">
        <v>1.3715277777777778E-2</v>
      </c>
      <c r="H6" s="25" t="s">
        <v>14</v>
      </c>
      <c r="I6" s="26">
        <v>3</v>
      </c>
    </row>
    <row r="7" spans="1:9" ht="20.100000000000001" customHeight="1" x14ac:dyDescent="0.3">
      <c r="A7" s="15">
        <v>23</v>
      </c>
      <c r="B7" s="11">
        <v>40</v>
      </c>
      <c r="C7" s="23" t="s">
        <v>21</v>
      </c>
      <c r="D7" s="23" t="s">
        <v>22</v>
      </c>
      <c r="E7" s="24" t="s">
        <v>17</v>
      </c>
      <c r="F7" s="15">
        <v>2010</v>
      </c>
      <c r="G7" s="21">
        <v>1.579861111111111E-2</v>
      </c>
      <c r="H7" s="21" t="s">
        <v>14</v>
      </c>
      <c r="I7" s="26">
        <v>4</v>
      </c>
    </row>
    <row r="8" spans="1:9" ht="20.100000000000001" customHeight="1" x14ac:dyDescent="0.3">
      <c r="A8" s="15">
        <v>38</v>
      </c>
      <c r="B8" s="11">
        <v>54</v>
      </c>
      <c r="C8" s="23" t="s">
        <v>23</v>
      </c>
      <c r="D8" s="23" t="s">
        <v>24</v>
      </c>
      <c r="E8" s="24" t="s">
        <v>25</v>
      </c>
      <c r="F8" s="15">
        <v>2010</v>
      </c>
      <c r="G8" s="21">
        <v>2.0462962962962964E-2</v>
      </c>
      <c r="H8" s="21" t="s">
        <v>14</v>
      </c>
      <c r="I8" s="26">
        <v>5</v>
      </c>
    </row>
    <row r="9" spans="1:9" ht="20.100000000000001" customHeight="1" x14ac:dyDescent="0.3">
      <c r="A9" s="15">
        <v>42</v>
      </c>
      <c r="B9" s="11">
        <v>20</v>
      </c>
      <c r="C9" s="23" t="s">
        <v>26</v>
      </c>
      <c r="D9" s="23" t="s">
        <v>27</v>
      </c>
      <c r="E9" s="24" t="s">
        <v>25</v>
      </c>
      <c r="F9" s="15">
        <v>2012</v>
      </c>
      <c r="G9" s="21">
        <v>2.2337962962962962E-2</v>
      </c>
      <c r="H9" s="21" t="s">
        <v>14</v>
      </c>
      <c r="I9" s="26">
        <v>6</v>
      </c>
    </row>
    <row r="10" spans="1:9" ht="20.100000000000001" customHeight="1" x14ac:dyDescent="0.3">
      <c r="A10" s="15">
        <v>45</v>
      </c>
      <c r="B10" s="11">
        <v>44</v>
      </c>
      <c r="C10" s="23" t="s">
        <v>28</v>
      </c>
      <c r="D10" s="23" t="s">
        <v>29</v>
      </c>
      <c r="E10" s="24" t="s">
        <v>30</v>
      </c>
      <c r="F10" s="15">
        <v>2010</v>
      </c>
      <c r="G10" s="21">
        <v>2.3692129629629629E-2</v>
      </c>
      <c r="H10" s="21" t="s">
        <v>14</v>
      </c>
      <c r="I10" s="26">
        <v>7</v>
      </c>
    </row>
    <row r="11" spans="1:9" ht="20.100000000000001" customHeight="1" x14ac:dyDescent="0.3">
      <c r="A11" s="15">
        <v>46</v>
      </c>
      <c r="B11" s="11">
        <v>34</v>
      </c>
      <c r="C11" s="23" t="s">
        <v>31</v>
      </c>
      <c r="D11" s="23" t="s">
        <v>27</v>
      </c>
      <c r="E11" s="24" t="s">
        <v>32</v>
      </c>
      <c r="F11" s="15">
        <v>2016</v>
      </c>
      <c r="G11" s="21">
        <v>2.431712962962963E-2</v>
      </c>
      <c r="H11" s="21" t="s">
        <v>14</v>
      </c>
      <c r="I11" s="26">
        <v>8</v>
      </c>
    </row>
    <row r="12" spans="1:9" ht="20.100000000000001" customHeight="1" x14ac:dyDescent="0.3">
      <c r="A12" s="15">
        <v>47</v>
      </c>
      <c r="B12" s="11">
        <v>49</v>
      </c>
      <c r="C12" s="23" t="s">
        <v>33</v>
      </c>
      <c r="D12" s="23" t="s">
        <v>34</v>
      </c>
      <c r="E12" s="24" t="s">
        <v>17</v>
      </c>
      <c r="F12" s="15">
        <v>2008</v>
      </c>
      <c r="G12" s="21">
        <v>2.4756944444444446E-2</v>
      </c>
      <c r="H12" s="21" t="s">
        <v>14</v>
      </c>
      <c r="I12" s="26">
        <v>9</v>
      </c>
    </row>
    <row r="13" spans="1:9" ht="20.100000000000001" customHeight="1" x14ac:dyDescent="0.3">
      <c r="A13" s="27">
        <v>3</v>
      </c>
      <c r="B13" s="28">
        <v>59</v>
      </c>
      <c r="C13" s="29" t="s">
        <v>35</v>
      </c>
      <c r="D13" s="29" t="s">
        <v>36</v>
      </c>
      <c r="E13" s="30" t="s">
        <v>37</v>
      </c>
      <c r="F13" s="27">
        <v>1996</v>
      </c>
      <c r="G13" s="31">
        <v>1.3275462962962963E-2</v>
      </c>
      <c r="H13" s="31" t="s">
        <v>38</v>
      </c>
      <c r="I13" s="32">
        <v>1</v>
      </c>
    </row>
    <row r="14" spans="1:9" ht="20.100000000000001" customHeight="1" x14ac:dyDescent="0.3">
      <c r="A14" s="27">
        <v>5</v>
      </c>
      <c r="B14" s="28">
        <v>48</v>
      </c>
      <c r="C14" s="29" t="s">
        <v>33</v>
      </c>
      <c r="D14" s="29" t="s">
        <v>24</v>
      </c>
      <c r="E14" s="30" t="s">
        <v>17</v>
      </c>
      <c r="F14" s="27">
        <v>2005</v>
      </c>
      <c r="G14" s="31">
        <v>1.3425925925925926E-2</v>
      </c>
      <c r="H14" s="31" t="s">
        <v>38</v>
      </c>
      <c r="I14" s="32">
        <v>2</v>
      </c>
    </row>
    <row r="15" spans="1:9" ht="20.100000000000001" customHeight="1" x14ac:dyDescent="0.3">
      <c r="A15" s="33">
        <v>4</v>
      </c>
      <c r="B15" s="33">
        <v>4</v>
      </c>
      <c r="C15" s="34" t="s">
        <v>39</v>
      </c>
      <c r="D15" s="34" t="s">
        <v>27</v>
      </c>
      <c r="E15" s="35" t="s">
        <v>17</v>
      </c>
      <c r="F15" s="36">
        <v>1986</v>
      </c>
      <c r="G15" s="37">
        <v>1.337962962962963E-2</v>
      </c>
      <c r="H15" s="37" t="s">
        <v>40</v>
      </c>
      <c r="I15" s="38">
        <v>1</v>
      </c>
    </row>
    <row r="16" spans="1:9" ht="20.100000000000001" customHeight="1" x14ac:dyDescent="0.3">
      <c r="A16" s="36">
        <v>9</v>
      </c>
      <c r="B16" s="33">
        <v>57</v>
      </c>
      <c r="C16" s="39" t="s">
        <v>41</v>
      </c>
      <c r="D16" s="40" t="s">
        <v>42</v>
      </c>
      <c r="E16" s="41" t="s">
        <v>43</v>
      </c>
      <c r="F16" s="36">
        <v>1985</v>
      </c>
      <c r="G16" s="37">
        <v>1.3622685185185186E-2</v>
      </c>
      <c r="H16" s="37" t="s">
        <v>40</v>
      </c>
      <c r="I16" s="42">
        <v>2</v>
      </c>
    </row>
    <row r="17" spans="1:9" ht="20.100000000000001" customHeight="1" x14ac:dyDescent="0.3">
      <c r="A17" s="36">
        <v>12</v>
      </c>
      <c r="B17" s="33">
        <v>42</v>
      </c>
      <c r="C17" s="39" t="s">
        <v>44</v>
      </c>
      <c r="D17" s="40" t="s">
        <v>19</v>
      </c>
      <c r="E17" s="41" t="s">
        <v>45</v>
      </c>
      <c r="F17" s="36">
        <v>1987</v>
      </c>
      <c r="G17" s="37">
        <v>1.3946759259259259E-2</v>
      </c>
      <c r="H17" s="37" t="s">
        <v>40</v>
      </c>
      <c r="I17" s="42">
        <v>3</v>
      </c>
    </row>
    <row r="18" spans="1:9" ht="20.100000000000001" customHeight="1" x14ac:dyDescent="0.3">
      <c r="A18" s="36">
        <v>13</v>
      </c>
      <c r="B18" s="33">
        <v>37</v>
      </c>
      <c r="C18" s="39" t="s">
        <v>46</v>
      </c>
      <c r="D18" s="40" t="s">
        <v>27</v>
      </c>
      <c r="E18" s="41" t="s">
        <v>47</v>
      </c>
      <c r="F18" s="36">
        <v>1992</v>
      </c>
      <c r="G18" s="37">
        <v>1.4317129629629629E-2</v>
      </c>
      <c r="H18" s="37" t="s">
        <v>40</v>
      </c>
      <c r="I18" s="42">
        <v>4</v>
      </c>
    </row>
    <row r="19" spans="1:9" ht="20.100000000000001" customHeight="1" x14ac:dyDescent="0.3">
      <c r="A19" s="36">
        <v>21</v>
      </c>
      <c r="B19" s="33">
        <v>10</v>
      </c>
      <c r="C19" s="34" t="s">
        <v>48</v>
      </c>
      <c r="D19" s="34" t="s">
        <v>49</v>
      </c>
      <c r="E19" s="35" t="s">
        <v>30</v>
      </c>
      <c r="F19" s="36">
        <v>1988</v>
      </c>
      <c r="G19" s="37">
        <v>1.5601851851851851E-2</v>
      </c>
      <c r="H19" s="37" t="s">
        <v>40</v>
      </c>
      <c r="I19" s="42">
        <v>5</v>
      </c>
    </row>
    <row r="20" spans="1:9" ht="20.100000000000001" customHeight="1" x14ac:dyDescent="0.3">
      <c r="A20" s="36">
        <v>24</v>
      </c>
      <c r="B20" s="33">
        <v>58</v>
      </c>
      <c r="C20" s="34" t="s">
        <v>50</v>
      </c>
      <c r="D20" s="34" t="s">
        <v>27</v>
      </c>
      <c r="E20" s="35" t="s">
        <v>43</v>
      </c>
      <c r="F20" s="36">
        <v>1986</v>
      </c>
      <c r="G20" s="37">
        <v>1.5810185185185184E-2</v>
      </c>
      <c r="H20" s="43" t="s">
        <v>40</v>
      </c>
      <c r="I20" s="42">
        <v>6</v>
      </c>
    </row>
    <row r="21" spans="1:9" ht="20.100000000000001" customHeight="1" x14ac:dyDescent="0.3">
      <c r="A21" s="36">
        <v>26</v>
      </c>
      <c r="B21" s="33">
        <v>23</v>
      </c>
      <c r="C21" s="34" t="s">
        <v>51</v>
      </c>
      <c r="D21" s="34" t="s">
        <v>52</v>
      </c>
      <c r="E21" s="35" t="s">
        <v>25</v>
      </c>
      <c r="F21" s="36">
        <v>1994</v>
      </c>
      <c r="G21" s="37">
        <v>1.59375E-2</v>
      </c>
      <c r="H21" s="37" t="s">
        <v>40</v>
      </c>
      <c r="I21" s="42">
        <v>7</v>
      </c>
    </row>
    <row r="22" spans="1:9" ht="20.100000000000001" customHeight="1" x14ac:dyDescent="0.3">
      <c r="A22" s="36">
        <v>27</v>
      </c>
      <c r="B22" s="33">
        <v>36</v>
      </c>
      <c r="C22" s="34" t="s">
        <v>53</v>
      </c>
      <c r="D22" s="34" t="s">
        <v>27</v>
      </c>
      <c r="E22" s="35" t="s">
        <v>47</v>
      </c>
      <c r="F22" s="36">
        <v>1994</v>
      </c>
      <c r="G22" s="37">
        <v>1.5960648148148147E-2</v>
      </c>
      <c r="H22" s="37" t="s">
        <v>40</v>
      </c>
      <c r="I22" s="42">
        <v>8</v>
      </c>
    </row>
    <row r="23" spans="1:9" ht="20.100000000000001" customHeight="1" x14ac:dyDescent="0.3">
      <c r="A23" s="44">
        <v>7</v>
      </c>
      <c r="B23" s="45">
        <v>2</v>
      </c>
      <c r="C23" s="46" t="s">
        <v>54</v>
      </c>
      <c r="D23" s="46" t="s">
        <v>42</v>
      </c>
      <c r="E23" s="47" t="s">
        <v>55</v>
      </c>
      <c r="F23" s="48">
        <v>1977</v>
      </c>
      <c r="G23" s="49">
        <v>1.3460648148148149E-2</v>
      </c>
      <c r="H23" s="50" t="s">
        <v>56</v>
      </c>
      <c r="I23" s="51">
        <v>1</v>
      </c>
    </row>
    <row r="24" spans="1:9" ht="20.100000000000001" customHeight="1" x14ac:dyDescent="0.3">
      <c r="A24" s="44">
        <v>10</v>
      </c>
      <c r="B24" s="45">
        <v>29</v>
      </c>
      <c r="C24" s="52" t="s">
        <v>57</v>
      </c>
      <c r="D24" s="52" t="s">
        <v>27</v>
      </c>
      <c r="E24" s="47" t="s">
        <v>25</v>
      </c>
      <c r="F24" s="44">
        <v>1982</v>
      </c>
      <c r="G24" s="50">
        <v>1.3703703703703704E-2</v>
      </c>
      <c r="H24" s="50" t="s">
        <v>56</v>
      </c>
      <c r="I24" s="51">
        <v>2</v>
      </c>
    </row>
    <row r="25" spans="1:9" ht="20.100000000000001" customHeight="1" x14ac:dyDescent="0.3">
      <c r="A25" s="44">
        <v>14</v>
      </c>
      <c r="B25" s="45">
        <v>32</v>
      </c>
      <c r="C25" s="52" t="s">
        <v>31</v>
      </c>
      <c r="D25" s="52" t="s">
        <v>24</v>
      </c>
      <c r="E25" s="47" t="s">
        <v>32</v>
      </c>
      <c r="F25" s="44">
        <v>1981</v>
      </c>
      <c r="G25" s="50">
        <v>1.4409722222222223E-2</v>
      </c>
      <c r="H25" s="50" t="s">
        <v>56</v>
      </c>
      <c r="I25" s="51">
        <v>3</v>
      </c>
    </row>
    <row r="26" spans="1:9" ht="20.100000000000001" customHeight="1" x14ac:dyDescent="0.3">
      <c r="A26" s="44">
        <v>15</v>
      </c>
      <c r="B26" s="45">
        <v>62</v>
      </c>
      <c r="C26" s="53" t="s">
        <v>58</v>
      </c>
      <c r="D26" s="54" t="s">
        <v>59</v>
      </c>
      <c r="E26" s="55" t="s">
        <v>25</v>
      </c>
      <c r="F26" s="44">
        <v>1983</v>
      </c>
      <c r="G26" s="50">
        <v>1.4502314814814815E-2</v>
      </c>
      <c r="H26" s="50" t="s">
        <v>56</v>
      </c>
      <c r="I26" s="51">
        <v>4</v>
      </c>
    </row>
    <row r="27" spans="1:9" ht="20.100000000000001" customHeight="1" x14ac:dyDescent="0.3">
      <c r="A27" s="44">
        <v>20</v>
      </c>
      <c r="B27" s="45">
        <v>30</v>
      </c>
      <c r="C27" s="46" t="s">
        <v>60</v>
      </c>
      <c r="D27" s="46" t="s">
        <v>19</v>
      </c>
      <c r="E27" s="47" t="s">
        <v>61</v>
      </c>
      <c r="F27" s="48">
        <v>1981</v>
      </c>
      <c r="G27" s="49">
        <v>1.5393518518518518E-2</v>
      </c>
      <c r="H27" s="50" t="s">
        <v>56</v>
      </c>
      <c r="I27" s="51">
        <v>5</v>
      </c>
    </row>
    <row r="28" spans="1:9" ht="20.100000000000001" customHeight="1" x14ac:dyDescent="0.3">
      <c r="A28" s="44">
        <v>22</v>
      </c>
      <c r="B28" s="45">
        <v>50</v>
      </c>
      <c r="C28" s="52" t="s">
        <v>62</v>
      </c>
      <c r="D28" s="52" t="s">
        <v>36</v>
      </c>
      <c r="E28" s="47" t="s">
        <v>63</v>
      </c>
      <c r="F28" s="44">
        <v>1975</v>
      </c>
      <c r="G28" s="50">
        <v>1.5717592592592592E-2</v>
      </c>
      <c r="H28" s="50" t="s">
        <v>56</v>
      </c>
      <c r="I28" s="51">
        <v>6</v>
      </c>
    </row>
    <row r="29" spans="1:9" ht="20.100000000000001" customHeight="1" x14ac:dyDescent="0.3">
      <c r="A29" s="44">
        <v>25</v>
      </c>
      <c r="B29" s="45">
        <v>53</v>
      </c>
      <c r="C29" s="52" t="s">
        <v>23</v>
      </c>
      <c r="D29" s="52" t="s">
        <v>24</v>
      </c>
      <c r="E29" s="47" t="s">
        <v>25</v>
      </c>
      <c r="F29" s="44">
        <v>1978</v>
      </c>
      <c r="G29" s="50">
        <v>1.5856481481481482E-2</v>
      </c>
      <c r="H29" s="50" t="s">
        <v>56</v>
      </c>
      <c r="I29" s="51">
        <v>7</v>
      </c>
    </row>
    <row r="30" spans="1:9" ht="20.100000000000001" customHeight="1" x14ac:dyDescent="0.3">
      <c r="A30" s="45">
        <v>28</v>
      </c>
      <c r="B30" s="45">
        <v>15</v>
      </c>
      <c r="C30" s="52" t="s">
        <v>64</v>
      </c>
      <c r="D30" s="52" t="s">
        <v>65</v>
      </c>
      <c r="E30" s="47" t="s">
        <v>45</v>
      </c>
      <c r="F30" s="44">
        <v>1976</v>
      </c>
      <c r="G30" s="50">
        <v>1.6261574074074074E-2</v>
      </c>
      <c r="H30" s="50" t="s">
        <v>56</v>
      </c>
      <c r="I30" s="56">
        <v>8</v>
      </c>
    </row>
    <row r="31" spans="1:9" ht="20.100000000000001" customHeight="1" x14ac:dyDescent="0.3">
      <c r="A31" s="44">
        <v>31</v>
      </c>
      <c r="B31" s="45">
        <v>61</v>
      </c>
      <c r="C31" s="52" t="s">
        <v>66</v>
      </c>
      <c r="D31" s="52" t="s">
        <v>67</v>
      </c>
      <c r="E31" s="47" t="s">
        <v>68</v>
      </c>
      <c r="F31" s="44">
        <v>1980</v>
      </c>
      <c r="G31" s="50">
        <v>1.7013888888888887E-2</v>
      </c>
      <c r="H31" s="50" t="s">
        <v>56</v>
      </c>
      <c r="I31" s="51">
        <v>9</v>
      </c>
    </row>
    <row r="32" spans="1:9" ht="20.100000000000001" customHeight="1" x14ac:dyDescent="0.3">
      <c r="A32" s="44">
        <v>34</v>
      </c>
      <c r="B32" s="45">
        <v>56</v>
      </c>
      <c r="C32" s="52" t="s">
        <v>69</v>
      </c>
      <c r="D32" s="52" t="s">
        <v>12</v>
      </c>
      <c r="E32" s="47" t="s">
        <v>70</v>
      </c>
      <c r="F32" s="44">
        <v>1981</v>
      </c>
      <c r="G32" s="50">
        <v>1.8055555555555554E-2</v>
      </c>
      <c r="H32" s="50" t="s">
        <v>56</v>
      </c>
      <c r="I32" s="51">
        <v>10</v>
      </c>
    </row>
    <row r="33" spans="1:9" ht="20.100000000000001" customHeight="1" x14ac:dyDescent="0.3">
      <c r="A33" s="44">
        <v>36</v>
      </c>
      <c r="B33" s="45">
        <v>46</v>
      </c>
      <c r="C33" s="52" t="s">
        <v>71</v>
      </c>
      <c r="D33" s="52" t="s">
        <v>72</v>
      </c>
      <c r="E33" s="47" t="s">
        <v>25</v>
      </c>
      <c r="F33" s="44">
        <v>1982</v>
      </c>
      <c r="G33" s="50">
        <v>1.9039351851851852E-2</v>
      </c>
      <c r="H33" s="50" t="s">
        <v>56</v>
      </c>
      <c r="I33" s="51">
        <v>11</v>
      </c>
    </row>
    <row r="34" spans="1:9" ht="20.100000000000001" customHeight="1" x14ac:dyDescent="0.3">
      <c r="A34" s="44">
        <v>39</v>
      </c>
      <c r="B34" s="45">
        <v>18</v>
      </c>
      <c r="C34" s="46" t="s">
        <v>26</v>
      </c>
      <c r="D34" s="46" t="s">
        <v>42</v>
      </c>
      <c r="E34" s="47" t="s">
        <v>25</v>
      </c>
      <c r="F34" s="48">
        <v>1983</v>
      </c>
      <c r="G34" s="49">
        <v>2.1006944444444446E-2</v>
      </c>
      <c r="H34" s="50" t="s">
        <v>56</v>
      </c>
      <c r="I34" s="51">
        <v>12</v>
      </c>
    </row>
    <row r="35" spans="1:9" ht="20.100000000000001" customHeight="1" x14ac:dyDescent="0.3">
      <c r="A35" s="57">
        <v>8</v>
      </c>
      <c r="B35" s="58">
        <v>45</v>
      </c>
      <c r="C35" s="59" t="s">
        <v>73</v>
      </c>
      <c r="D35" s="59" t="s">
        <v>74</v>
      </c>
      <c r="E35" s="60" t="s">
        <v>61</v>
      </c>
      <c r="F35" s="57">
        <v>1974</v>
      </c>
      <c r="G35" s="61">
        <v>1.357638888888889E-2</v>
      </c>
      <c r="H35" s="61" t="s">
        <v>75</v>
      </c>
      <c r="I35" s="62">
        <v>1</v>
      </c>
    </row>
    <row r="36" spans="1:9" ht="20.100000000000001" customHeight="1" x14ac:dyDescent="0.3">
      <c r="A36" s="57">
        <v>16</v>
      </c>
      <c r="B36" s="58">
        <v>31</v>
      </c>
      <c r="C36" s="59" t="s">
        <v>76</v>
      </c>
      <c r="D36" s="59" t="s">
        <v>77</v>
      </c>
      <c r="E36" s="60" t="s">
        <v>78</v>
      </c>
      <c r="F36" s="57">
        <v>1972</v>
      </c>
      <c r="G36" s="61">
        <v>1.462962962962963E-2</v>
      </c>
      <c r="H36" s="61" t="s">
        <v>75</v>
      </c>
      <c r="I36" s="62">
        <v>2</v>
      </c>
    </row>
    <row r="37" spans="1:9" ht="20.100000000000001" customHeight="1" x14ac:dyDescent="0.3">
      <c r="A37" s="57">
        <v>17</v>
      </c>
      <c r="B37" s="58">
        <v>27</v>
      </c>
      <c r="C37" s="63" t="s">
        <v>18</v>
      </c>
      <c r="D37" s="64" t="s">
        <v>19</v>
      </c>
      <c r="E37" s="65" t="s">
        <v>79</v>
      </c>
      <c r="F37" s="57">
        <v>1973</v>
      </c>
      <c r="G37" s="61">
        <v>1.4756944444444444E-2</v>
      </c>
      <c r="H37" s="61" t="s">
        <v>75</v>
      </c>
      <c r="I37" s="62">
        <v>3</v>
      </c>
    </row>
    <row r="38" spans="1:9" ht="20.100000000000001" customHeight="1" x14ac:dyDescent="0.3">
      <c r="A38" s="57">
        <v>18</v>
      </c>
      <c r="B38" s="58">
        <v>16</v>
      </c>
      <c r="C38" s="59" t="s">
        <v>80</v>
      </c>
      <c r="D38" s="59" t="s">
        <v>42</v>
      </c>
      <c r="E38" s="60" t="s">
        <v>45</v>
      </c>
      <c r="F38" s="57">
        <v>1972</v>
      </c>
      <c r="G38" s="61">
        <v>1.5092592592592593E-2</v>
      </c>
      <c r="H38" s="66" t="s">
        <v>75</v>
      </c>
      <c r="I38" s="62">
        <v>4</v>
      </c>
    </row>
    <row r="39" spans="1:9" ht="20.100000000000001" customHeight="1" x14ac:dyDescent="0.3">
      <c r="A39" s="58">
        <v>19</v>
      </c>
      <c r="B39" s="58">
        <v>51</v>
      </c>
      <c r="C39" s="59" t="s">
        <v>81</v>
      </c>
      <c r="D39" s="59" t="s">
        <v>52</v>
      </c>
      <c r="E39" s="60" t="s">
        <v>63</v>
      </c>
      <c r="F39" s="57">
        <v>1971</v>
      </c>
      <c r="G39" s="61">
        <v>1.5277777777777777E-2</v>
      </c>
      <c r="H39" s="61" t="s">
        <v>75</v>
      </c>
      <c r="I39" s="67">
        <v>5</v>
      </c>
    </row>
    <row r="40" spans="1:9" ht="20.100000000000001" customHeight="1" x14ac:dyDescent="0.3">
      <c r="A40" s="57">
        <v>30</v>
      </c>
      <c r="B40" s="58">
        <v>28</v>
      </c>
      <c r="C40" s="63" t="s">
        <v>82</v>
      </c>
      <c r="D40" s="64" t="s">
        <v>83</v>
      </c>
      <c r="E40" s="65" t="s">
        <v>84</v>
      </c>
      <c r="F40" s="57">
        <v>1969</v>
      </c>
      <c r="G40" s="61">
        <v>1.6608796296296295E-2</v>
      </c>
      <c r="H40" s="61" t="s">
        <v>75</v>
      </c>
      <c r="I40" s="62">
        <v>6</v>
      </c>
    </row>
    <row r="41" spans="1:9" ht="20.100000000000001" customHeight="1" x14ac:dyDescent="0.3">
      <c r="A41" s="57">
        <v>33</v>
      </c>
      <c r="B41" s="58">
        <v>12</v>
      </c>
      <c r="C41" s="59" t="s">
        <v>85</v>
      </c>
      <c r="D41" s="59" t="s">
        <v>86</v>
      </c>
      <c r="E41" s="60" t="s">
        <v>87</v>
      </c>
      <c r="F41" s="57">
        <v>1967</v>
      </c>
      <c r="G41" s="61">
        <v>1.8032407407407407E-2</v>
      </c>
      <c r="H41" s="66" t="s">
        <v>75</v>
      </c>
      <c r="I41" s="62">
        <v>7</v>
      </c>
    </row>
    <row r="42" spans="1:9" ht="20.100000000000001" customHeight="1" x14ac:dyDescent="0.3">
      <c r="A42" s="57">
        <v>40</v>
      </c>
      <c r="B42" s="58">
        <v>41</v>
      </c>
      <c r="C42" s="59" t="s">
        <v>88</v>
      </c>
      <c r="D42" s="59" t="s">
        <v>42</v>
      </c>
      <c r="E42" s="60" t="s">
        <v>89</v>
      </c>
      <c r="F42" s="57">
        <v>1972</v>
      </c>
      <c r="G42" s="61">
        <v>2.1516203703703704E-2</v>
      </c>
      <c r="H42" s="61" t="s">
        <v>75</v>
      </c>
      <c r="I42" s="62">
        <v>8</v>
      </c>
    </row>
    <row r="43" spans="1:9" ht="20.100000000000001" customHeight="1" x14ac:dyDescent="0.3">
      <c r="A43" s="57">
        <v>43</v>
      </c>
      <c r="B43" s="58">
        <v>55</v>
      </c>
      <c r="C43" s="59" t="s">
        <v>90</v>
      </c>
      <c r="D43" s="59" t="s">
        <v>91</v>
      </c>
      <c r="E43" s="60" t="s">
        <v>25</v>
      </c>
      <c r="F43" s="57">
        <v>1972</v>
      </c>
      <c r="G43" s="61">
        <v>2.2916666666666665E-2</v>
      </c>
      <c r="H43" s="61" t="s">
        <v>75</v>
      </c>
      <c r="I43" s="62">
        <v>9</v>
      </c>
    </row>
    <row r="44" spans="1:9" ht="20.100000000000001" customHeight="1" x14ac:dyDescent="0.3">
      <c r="A44" s="68">
        <v>6</v>
      </c>
      <c r="B44" s="69">
        <v>21</v>
      </c>
      <c r="C44" s="70" t="s">
        <v>92</v>
      </c>
      <c r="D44" s="70" t="s">
        <v>83</v>
      </c>
      <c r="E44" s="71" t="s">
        <v>93</v>
      </c>
      <c r="F44" s="68">
        <v>1963</v>
      </c>
      <c r="G44" s="72">
        <v>1.3449074074074073E-2</v>
      </c>
      <c r="H44" s="72" t="s">
        <v>94</v>
      </c>
      <c r="I44" s="73">
        <v>1</v>
      </c>
    </row>
    <row r="45" spans="1:9" ht="20.100000000000001" customHeight="1" x14ac:dyDescent="0.3">
      <c r="A45" s="68">
        <v>29</v>
      </c>
      <c r="B45" s="69">
        <v>7</v>
      </c>
      <c r="C45" s="70" t="s">
        <v>95</v>
      </c>
      <c r="D45" s="70" t="s">
        <v>96</v>
      </c>
      <c r="E45" s="71" t="s">
        <v>97</v>
      </c>
      <c r="F45" s="68">
        <v>1962</v>
      </c>
      <c r="G45" s="72">
        <v>1.6400462962962964E-2</v>
      </c>
      <c r="H45" s="72" t="s">
        <v>94</v>
      </c>
      <c r="I45" s="73">
        <v>2</v>
      </c>
    </row>
    <row r="46" spans="1:9" ht="20.100000000000001" customHeight="1" x14ac:dyDescent="0.3">
      <c r="A46" s="68">
        <v>32</v>
      </c>
      <c r="B46" s="69">
        <v>47</v>
      </c>
      <c r="C46" s="70" t="s">
        <v>98</v>
      </c>
      <c r="D46" s="70" t="s">
        <v>96</v>
      </c>
      <c r="E46" s="71" t="s">
        <v>99</v>
      </c>
      <c r="F46" s="68">
        <v>1963</v>
      </c>
      <c r="G46" s="72">
        <v>1.7824074074074076E-2</v>
      </c>
      <c r="H46" s="74" t="s">
        <v>94</v>
      </c>
      <c r="I46" s="73">
        <v>3</v>
      </c>
    </row>
    <row r="47" spans="1:9" ht="20.100000000000001" customHeight="1" x14ac:dyDescent="0.3">
      <c r="A47" s="68">
        <v>35</v>
      </c>
      <c r="B47" s="69">
        <v>63</v>
      </c>
      <c r="C47" s="75" t="s">
        <v>100</v>
      </c>
      <c r="D47" s="76" t="s">
        <v>101</v>
      </c>
      <c r="E47" s="77" t="s">
        <v>102</v>
      </c>
      <c r="F47" s="68">
        <v>1961</v>
      </c>
      <c r="G47" s="72">
        <v>1.8356481481481481E-2</v>
      </c>
      <c r="H47" s="72" t="s">
        <v>94</v>
      </c>
      <c r="I47" s="73">
        <v>4</v>
      </c>
    </row>
    <row r="48" spans="1:9" ht="20.100000000000001" customHeight="1" x14ac:dyDescent="0.3">
      <c r="A48" s="68">
        <v>37</v>
      </c>
      <c r="B48" s="69">
        <v>22</v>
      </c>
      <c r="C48" s="70" t="s">
        <v>103</v>
      </c>
      <c r="D48" s="70" t="s">
        <v>83</v>
      </c>
      <c r="E48" s="71" t="s">
        <v>104</v>
      </c>
      <c r="F48" s="68">
        <v>1954</v>
      </c>
      <c r="G48" s="72">
        <v>1.9444444444444445E-2</v>
      </c>
      <c r="H48" s="72" t="s">
        <v>94</v>
      </c>
      <c r="I48" s="73">
        <v>5</v>
      </c>
    </row>
    <row r="49" spans="1:9" ht="20.100000000000001" customHeight="1" x14ac:dyDescent="0.3">
      <c r="A49" s="68">
        <v>41</v>
      </c>
      <c r="B49" s="69">
        <v>43</v>
      </c>
      <c r="C49" s="70" t="s">
        <v>105</v>
      </c>
      <c r="D49" s="70" t="s">
        <v>74</v>
      </c>
      <c r="E49" s="71" t="s">
        <v>30</v>
      </c>
      <c r="F49" s="68">
        <v>1951</v>
      </c>
      <c r="G49" s="72">
        <v>2.2291666666666668E-2</v>
      </c>
      <c r="H49" s="72" t="s">
        <v>94</v>
      </c>
      <c r="I49" s="73">
        <v>6</v>
      </c>
    </row>
    <row r="50" spans="1:9" ht="20.100000000000001" customHeight="1" x14ac:dyDescent="0.3">
      <c r="A50" s="68">
        <v>44</v>
      </c>
      <c r="B50" s="69">
        <v>52</v>
      </c>
      <c r="C50" s="70" t="s">
        <v>106</v>
      </c>
      <c r="D50" s="70" t="s">
        <v>86</v>
      </c>
      <c r="E50" s="71" t="s">
        <v>107</v>
      </c>
      <c r="F50" s="68">
        <v>1960</v>
      </c>
      <c r="G50" s="72">
        <v>2.3217592592592592E-2</v>
      </c>
      <c r="H50" s="72" t="s">
        <v>94</v>
      </c>
      <c r="I50" s="73">
        <v>7</v>
      </c>
    </row>
    <row r="51" spans="1:9" ht="20.100000000000001" customHeight="1" x14ac:dyDescent="0.3">
      <c r="A51" s="68">
        <v>48</v>
      </c>
      <c r="B51" s="69">
        <v>60</v>
      </c>
      <c r="C51" s="78" t="s">
        <v>108</v>
      </c>
      <c r="D51" s="78" t="s">
        <v>109</v>
      </c>
      <c r="E51" s="71" t="s">
        <v>110</v>
      </c>
      <c r="F51" s="79">
        <v>1950</v>
      </c>
      <c r="G51" s="80">
        <v>2.5185185185185185E-2</v>
      </c>
      <c r="H51" s="72" t="s">
        <v>94</v>
      </c>
      <c r="I51" s="73">
        <v>8</v>
      </c>
    </row>
  </sheetData>
  <mergeCells count="2">
    <mergeCell ref="A1:I1"/>
    <mergeCell ref="A2:I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A14B-AB6A-46DE-A63C-998683985F24}">
  <dimension ref="A1:I51"/>
  <sheetViews>
    <sheetView topLeftCell="A10" workbookViewId="0">
      <selection activeCell="I4" sqref="I4:I51"/>
    </sheetView>
  </sheetViews>
  <sheetFormatPr defaultRowHeight="15" x14ac:dyDescent="0.25"/>
  <cols>
    <col min="1" max="1" width="6.7109375" customWidth="1"/>
    <col min="2" max="2" width="5.42578125" customWidth="1"/>
    <col min="3" max="3" width="14.28515625" customWidth="1"/>
    <col min="4" max="4" width="13" customWidth="1"/>
    <col min="5" max="5" width="20.85546875" customWidth="1"/>
    <col min="7" max="7" width="10.28515625" customWidth="1"/>
  </cols>
  <sheetData>
    <row r="1" spans="1:9" ht="23.25" x14ac:dyDescent="0.25">
      <c r="A1" s="166" t="s">
        <v>0</v>
      </c>
      <c r="B1" s="166"/>
      <c r="C1" s="166"/>
      <c r="D1" s="166"/>
      <c r="E1" s="166"/>
      <c r="F1" s="166"/>
      <c r="G1" s="166"/>
      <c r="H1" s="167"/>
      <c r="I1" s="168"/>
    </row>
    <row r="2" spans="1:9" ht="24" thickBot="1" x14ac:dyDescent="0.3">
      <c r="A2" s="169" t="s">
        <v>1</v>
      </c>
      <c r="B2" s="169"/>
      <c r="C2" s="169"/>
      <c r="D2" s="169"/>
      <c r="E2" s="169"/>
      <c r="F2" s="169"/>
      <c r="G2" s="169"/>
      <c r="H2" s="170"/>
      <c r="I2" s="171"/>
    </row>
    <row r="3" spans="1:9" ht="30" thickBot="1" x14ac:dyDescent="0.3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9" t="s">
        <v>10</v>
      </c>
    </row>
    <row r="4" spans="1:9" ht="20.100000000000001" customHeight="1" x14ac:dyDescent="0.3">
      <c r="A4" s="10">
        <v>1</v>
      </c>
      <c r="B4" s="11">
        <v>13</v>
      </c>
      <c r="C4" s="135" t="s">
        <v>11</v>
      </c>
      <c r="D4" s="13" t="s">
        <v>12</v>
      </c>
      <c r="E4" s="14" t="s">
        <v>13</v>
      </c>
      <c r="F4" s="15">
        <v>2006</v>
      </c>
      <c r="G4" s="16">
        <v>1.2037037037037037E-2</v>
      </c>
      <c r="H4" s="16" t="s">
        <v>14</v>
      </c>
      <c r="I4" s="17">
        <v>1</v>
      </c>
    </row>
    <row r="5" spans="1:9" ht="20.100000000000001" customHeight="1" x14ac:dyDescent="0.3">
      <c r="A5" s="11">
        <v>2</v>
      </c>
      <c r="B5" s="18">
        <v>38</v>
      </c>
      <c r="C5" s="134" t="s">
        <v>15</v>
      </c>
      <c r="D5" s="19" t="s">
        <v>16</v>
      </c>
      <c r="E5" s="20" t="s">
        <v>17</v>
      </c>
      <c r="F5" s="10">
        <v>2009</v>
      </c>
      <c r="G5" s="21">
        <v>1.3090277777777777E-2</v>
      </c>
      <c r="H5" s="21" t="s">
        <v>14</v>
      </c>
      <c r="I5" s="26">
        <v>2</v>
      </c>
    </row>
    <row r="6" spans="1:9" ht="20.100000000000001" customHeight="1" x14ac:dyDescent="0.3">
      <c r="A6" s="27">
        <v>3</v>
      </c>
      <c r="B6" s="28">
        <v>59</v>
      </c>
      <c r="C6" s="136" t="s">
        <v>35</v>
      </c>
      <c r="D6" s="29" t="s">
        <v>36</v>
      </c>
      <c r="E6" s="30" t="s">
        <v>37</v>
      </c>
      <c r="F6" s="27">
        <v>1996</v>
      </c>
      <c r="G6" s="31">
        <v>1.3275462962962963E-2</v>
      </c>
      <c r="H6" s="31" t="s">
        <v>38</v>
      </c>
      <c r="I6" s="32">
        <v>1</v>
      </c>
    </row>
    <row r="7" spans="1:9" ht="20.100000000000001" customHeight="1" x14ac:dyDescent="0.3">
      <c r="A7" s="33">
        <v>4</v>
      </c>
      <c r="B7" s="33">
        <v>4</v>
      </c>
      <c r="C7" s="137" t="s">
        <v>39</v>
      </c>
      <c r="D7" s="34" t="s">
        <v>27</v>
      </c>
      <c r="E7" s="35" t="s">
        <v>17</v>
      </c>
      <c r="F7" s="36">
        <v>1986</v>
      </c>
      <c r="G7" s="37">
        <v>1.337962962962963E-2</v>
      </c>
      <c r="H7" s="37" t="s">
        <v>40</v>
      </c>
      <c r="I7" s="42">
        <v>1</v>
      </c>
    </row>
    <row r="8" spans="1:9" ht="20.100000000000001" customHeight="1" x14ac:dyDescent="0.3">
      <c r="A8" s="27">
        <v>5</v>
      </c>
      <c r="B8" s="28">
        <v>48</v>
      </c>
      <c r="C8" s="136" t="s">
        <v>33</v>
      </c>
      <c r="D8" s="29" t="s">
        <v>24</v>
      </c>
      <c r="E8" s="30" t="s">
        <v>17</v>
      </c>
      <c r="F8" s="27">
        <v>2005</v>
      </c>
      <c r="G8" s="31">
        <v>1.3425925925925926E-2</v>
      </c>
      <c r="H8" s="31" t="s">
        <v>38</v>
      </c>
      <c r="I8" s="32">
        <v>2</v>
      </c>
    </row>
    <row r="9" spans="1:9" ht="20.100000000000001" customHeight="1" x14ac:dyDescent="0.3">
      <c r="A9" s="68">
        <v>6</v>
      </c>
      <c r="B9" s="69">
        <v>21</v>
      </c>
      <c r="C9" s="138" t="s">
        <v>92</v>
      </c>
      <c r="D9" s="70" t="s">
        <v>83</v>
      </c>
      <c r="E9" s="71" t="s">
        <v>93</v>
      </c>
      <c r="F9" s="68">
        <v>1963</v>
      </c>
      <c r="G9" s="72">
        <v>1.3449074074074073E-2</v>
      </c>
      <c r="H9" s="72" t="s">
        <v>94</v>
      </c>
      <c r="I9" s="73">
        <v>1</v>
      </c>
    </row>
    <row r="10" spans="1:9" ht="20.100000000000001" customHeight="1" x14ac:dyDescent="0.3">
      <c r="A10" s="44">
        <v>7</v>
      </c>
      <c r="B10" s="45">
        <v>2</v>
      </c>
      <c r="C10" s="139" t="s">
        <v>54</v>
      </c>
      <c r="D10" s="46" t="s">
        <v>42</v>
      </c>
      <c r="E10" s="47" t="s">
        <v>55</v>
      </c>
      <c r="F10" s="48">
        <v>1977</v>
      </c>
      <c r="G10" s="49">
        <v>1.3460648148148149E-2</v>
      </c>
      <c r="H10" s="50" t="s">
        <v>56</v>
      </c>
      <c r="I10" s="51">
        <v>1</v>
      </c>
    </row>
    <row r="11" spans="1:9" ht="20.100000000000001" customHeight="1" x14ac:dyDescent="0.3">
      <c r="A11" s="57">
        <v>8</v>
      </c>
      <c r="B11" s="58">
        <v>45</v>
      </c>
      <c r="C11" s="140" t="s">
        <v>73</v>
      </c>
      <c r="D11" s="59" t="s">
        <v>74</v>
      </c>
      <c r="E11" s="60" t="s">
        <v>61</v>
      </c>
      <c r="F11" s="57">
        <v>1974</v>
      </c>
      <c r="G11" s="61">
        <v>1.357638888888889E-2</v>
      </c>
      <c r="H11" s="61" t="s">
        <v>75</v>
      </c>
      <c r="I11" s="62">
        <v>1</v>
      </c>
    </row>
    <row r="12" spans="1:9" ht="20.100000000000001" customHeight="1" x14ac:dyDescent="0.3">
      <c r="A12" s="36">
        <v>9</v>
      </c>
      <c r="B12" s="33">
        <v>57</v>
      </c>
      <c r="C12" s="137" t="s">
        <v>41</v>
      </c>
      <c r="D12" s="40" t="s">
        <v>42</v>
      </c>
      <c r="E12" s="41" t="s">
        <v>43</v>
      </c>
      <c r="F12" s="36">
        <v>1985</v>
      </c>
      <c r="G12" s="37">
        <v>1.3622685185185186E-2</v>
      </c>
      <c r="H12" s="37" t="s">
        <v>40</v>
      </c>
      <c r="I12" s="42">
        <v>2</v>
      </c>
    </row>
    <row r="13" spans="1:9" ht="20.100000000000001" customHeight="1" x14ac:dyDescent="0.3">
      <c r="A13" s="44">
        <v>10</v>
      </c>
      <c r="B13" s="45">
        <v>29</v>
      </c>
      <c r="C13" s="141" t="s">
        <v>57</v>
      </c>
      <c r="D13" s="52" t="s">
        <v>27</v>
      </c>
      <c r="E13" s="47" t="s">
        <v>25</v>
      </c>
      <c r="F13" s="44">
        <v>1982</v>
      </c>
      <c r="G13" s="50">
        <v>1.3703703703703704E-2</v>
      </c>
      <c r="H13" s="50" t="s">
        <v>56</v>
      </c>
      <c r="I13" s="51">
        <v>2</v>
      </c>
    </row>
    <row r="14" spans="1:9" ht="20.100000000000001" customHeight="1" x14ac:dyDescent="0.3">
      <c r="A14" s="15">
        <v>11</v>
      </c>
      <c r="B14" s="11">
        <v>26</v>
      </c>
      <c r="C14" s="135" t="s">
        <v>18</v>
      </c>
      <c r="D14" s="23" t="s">
        <v>19</v>
      </c>
      <c r="E14" s="24" t="s">
        <v>20</v>
      </c>
      <c r="F14" s="15">
        <v>2008</v>
      </c>
      <c r="G14" s="21">
        <v>1.3715277777777778E-2</v>
      </c>
      <c r="H14" s="25" t="s">
        <v>14</v>
      </c>
      <c r="I14" s="26">
        <v>3</v>
      </c>
    </row>
    <row r="15" spans="1:9" ht="20.100000000000001" customHeight="1" x14ac:dyDescent="0.3">
      <c r="A15" s="36">
        <v>12</v>
      </c>
      <c r="B15" s="33">
        <v>42</v>
      </c>
      <c r="C15" s="137" t="s">
        <v>44</v>
      </c>
      <c r="D15" s="40" t="s">
        <v>19</v>
      </c>
      <c r="E15" s="41" t="s">
        <v>45</v>
      </c>
      <c r="F15" s="36">
        <v>1987</v>
      </c>
      <c r="G15" s="37">
        <v>1.3946759259259259E-2</v>
      </c>
      <c r="H15" s="37" t="s">
        <v>40</v>
      </c>
      <c r="I15" s="42">
        <v>3</v>
      </c>
    </row>
    <row r="16" spans="1:9" ht="20.100000000000001" customHeight="1" x14ac:dyDescent="0.3">
      <c r="A16" s="36">
        <v>13</v>
      </c>
      <c r="B16" s="33">
        <v>37</v>
      </c>
      <c r="C16" s="137" t="s">
        <v>46</v>
      </c>
      <c r="D16" s="40" t="s">
        <v>27</v>
      </c>
      <c r="E16" s="41" t="s">
        <v>47</v>
      </c>
      <c r="F16" s="36">
        <v>1992</v>
      </c>
      <c r="G16" s="37">
        <v>1.4317129629629629E-2</v>
      </c>
      <c r="H16" s="37" t="s">
        <v>40</v>
      </c>
      <c r="I16" s="42">
        <v>4</v>
      </c>
    </row>
    <row r="17" spans="1:9" ht="20.100000000000001" customHeight="1" x14ac:dyDescent="0.3">
      <c r="A17" s="44">
        <v>14</v>
      </c>
      <c r="B17" s="45">
        <v>32</v>
      </c>
      <c r="C17" s="141" t="s">
        <v>31</v>
      </c>
      <c r="D17" s="52" t="s">
        <v>24</v>
      </c>
      <c r="E17" s="47" t="s">
        <v>32</v>
      </c>
      <c r="F17" s="44">
        <v>1981</v>
      </c>
      <c r="G17" s="50">
        <v>1.4409722222222223E-2</v>
      </c>
      <c r="H17" s="50" t="s">
        <v>56</v>
      </c>
      <c r="I17" s="51">
        <v>3</v>
      </c>
    </row>
    <row r="18" spans="1:9" ht="20.100000000000001" customHeight="1" x14ac:dyDescent="0.3">
      <c r="A18" s="44">
        <v>15</v>
      </c>
      <c r="B18" s="45">
        <v>62</v>
      </c>
      <c r="C18" s="141" t="s">
        <v>58</v>
      </c>
      <c r="D18" s="54" t="s">
        <v>59</v>
      </c>
      <c r="E18" s="55" t="s">
        <v>25</v>
      </c>
      <c r="F18" s="44">
        <v>1983</v>
      </c>
      <c r="G18" s="50">
        <v>1.4502314814814815E-2</v>
      </c>
      <c r="H18" s="50" t="s">
        <v>56</v>
      </c>
      <c r="I18" s="51">
        <v>4</v>
      </c>
    </row>
    <row r="19" spans="1:9" ht="20.100000000000001" customHeight="1" x14ac:dyDescent="0.3">
      <c r="A19" s="57">
        <v>16</v>
      </c>
      <c r="B19" s="58">
        <v>31</v>
      </c>
      <c r="C19" s="140" t="s">
        <v>76</v>
      </c>
      <c r="D19" s="59" t="s">
        <v>77</v>
      </c>
      <c r="E19" s="60" t="s">
        <v>78</v>
      </c>
      <c r="F19" s="57">
        <v>1972</v>
      </c>
      <c r="G19" s="61">
        <v>1.462962962962963E-2</v>
      </c>
      <c r="H19" s="61" t="s">
        <v>75</v>
      </c>
      <c r="I19" s="62">
        <v>2</v>
      </c>
    </row>
    <row r="20" spans="1:9" ht="20.100000000000001" customHeight="1" x14ac:dyDescent="0.3">
      <c r="A20" s="57">
        <v>17</v>
      </c>
      <c r="B20" s="58">
        <v>27</v>
      </c>
      <c r="C20" s="140" t="s">
        <v>18</v>
      </c>
      <c r="D20" s="64" t="s">
        <v>19</v>
      </c>
      <c r="E20" s="65" t="s">
        <v>79</v>
      </c>
      <c r="F20" s="57">
        <v>1973</v>
      </c>
      <c r="G20" s="61">
        <v>1.4756944444444444E-2</v>
      </c>
      <c r="H20" s="61" t="s">
        <v>75</v>
      </c>
      <c r="I20" s="62">
        <v>3</v>
      </c>
    </row>
    <row r="21" spans="1:9" ht="20.100000000000001" customHeight="1" x14ac:dyDescent="0.3">
      <c r="A21" s="57">
        <v>18</v>
      </c>
      <c r="B21" s="58">
        <v>16</v>
      </c>
      <c r="C21" s="140" t="s">
        <v>80</v>
      </c>
      <c r="D21" s="59" t="s">
        <v>42</v>
      </c>
      <c r="E21" s="60" t="s">
        <v>45</v>
      </c>
      <c r="F21" s="57">
        <v>1972</v>
      </c>
      <c r="G21" s="61">
        <v>1.5092592592592593E-2</v>
      </c>
      <c r="H21" s="66" t="s">
        <v>75</v>
      </c>
      <c r="I21" s="62">
        <v>4</v>
      </c>
    </row>
    <row r="22" spans="1:9" ht="20.100000000000001" customHeight="1" x14ac:dyDescent="0.3">
      <c r="A22" s="58">
        <v>19</v>
      </c>
      <c r="B22" s="58">
        <v>51</v>
      </c>
      <c r="C22" s="140" t="s">
        <v>81</v>
      </c>
      <c r="D22" s="59" t="s">
        <v>52</v>
      </c>
      <c r="E22" s="60" t="s">
        <v>63</v>
      </c>
      <c r="F22" s="57">
        <v>1971</v>
      </c>
      <c r="G22" s="61">
        <v>1.5277777777777777E-2</v>
      </c>
      <c r="H22" s="61" t="s">
        <v>75</v>
      </c>
      <c r="I22" s="62">
        <v>5</v>
      </c>
    </row>
    <row r="23" spans="1:9" ht="20.100000000000001" customHeight="1" x14ac:dyDescent="0.3">
      <c r="A23" s="44">
        <v>20</v>
      </c>
      <c r="B23" s="45">
        <v>30</v>
      </c>
      <c r="C23" s="139" t="s">
        <v>60</v>
      </c>
      <c r="D23" s="46" t="s">
        <v>19</v>
      </c>
      <c r="E23" s="47" t="s">
        <v>61</v>
      </c>
      <c r="F23" s="48">
        <v>1981</v>
      </c>
      <c r="G23" s="49">
        <v>1.5393518518518518E-2</v>
      </c>
      <c r="H23" s="50" t="s">
        <v>56</v>
      </c>
      <c r="I23" s="51">
        <v>5</v>
      </c>
    </row>
    <row r="24" spans="1:9" ht="20.100000000000001" customHeight="1" x14ac:dyDescent="0.3">
      <c r="A24" s="36">
        <v>21</v>
      </c>
      <c r="B24" s="33">
        <v>10</v>
      </c>
      <c r="C24" s="137" t="s">
        <v>48</v>
      </c>
      <c r="D24" s="34" t="s">
        <v>49</v>
      </c>
      <c r="E24" s="35" t="s">
        <v>30</v>
      </c>
      <c r="F24" s="36">
        <v>1988</v>
      </c>
      <c r="G24" s="37">
        <v>1.5601851851851851E-2</v>
      </c>
      <c r="H24" s="37" t="s">
        <v>40</v>
      </c>
      <c r="I24" s="42">
        <v>5</v>
      </c>
    </row>
    <row r="25" spans="1:9" ht="20.100000000000001" customHeight="1" x14ac:dyDescent="0.3">
      <c r="A25" s="44">
        <v>22</v>
      </c>
      <c r="B25" s="45">
        <v>50</v>
      </c>
      <c r="C25" s="141" t="s">
        <v>62</v>
      </c>
      <c r="D25" s="52" t="s">
        <v>36</v>
      </c>
      <c r="E25" s="47" t="s">
        <v>63</v>
      </c>
      <c r="F25" s="44">
        <v>1975</v>
      </c>
      <c r="G25" s="50">
        <v>1.5717592592592592E-2</v>
      </c>
      <c r="H25" s="50" t="s">
        <v>56</v>
      </c>
      <c r="I25" s="51">
        <v>6</v>
      </c>
    </row>
    <row r="26" spans="1:9" ht="20.100000000000001" customHeight="1" x14ac:dyDescent="0.3">
      <c r="A26" s="15">
        <v>23</v>
      </c>
      <c r="B26" s="11">
        <v>40</v>
      </c>
      <c r="C26" s="135" t="s">
        <v>21</v>
      </c>
      <c r="D26" s="23" t="s">
        <v>22</v>
      </c>
      <c r="E26" s="24" t="s">
        <v>17</v>
      </c>
      <c r="F26" s="15">
        <v>2010</v>
      </c>
      <c r="G26" s="21">
        <v>1.579861111111111E-2</v>
      </c>
      <c r="H26" s="21" t="s">
        <v>14</v>
      </c>
      <c r="I26" s="26">
        <v>4</v>
      </c>
    </row>
    <row r="27" spans="1:9" ht="20.100000000000001" customHeight="1" x14ac:dyDescent="0.3">
      <c r="A27" s="36">
        <v>24</v>
      </c>
      <c r="B27" s="33">
        <v>58</v>
      </c>
      <c r="C27" s="137" t="s">
        <v>50</v>
      </c>
      <c r="D27" s="34" t="s">
        <v>27</v>
      </c>
      <c r="E27" s="35" t="s">
        <v>43</v>
      </c>
      <c r="F27" s="36">
        <v>1986</v>
      </c>
      <c r="G27" s="37">
        <v>1.5810185185185184E-2</v>
      </c>
      <c r="H27" s="43" t="s">
        <v>40</v>
      </c>
      <c r="I27" s="42">
        <v>6</v>
      </c>
    </row>
    <row r="28" spans="1:9" ht="20.100000000000001" customHeight="1" x14ac:dyDescent="0.3">
      <c r="A28" s="44">
        <v>25</v>
      </c>
      <c r="B28" s="45">
        <v>53</v>
      </c>
      <c r="C28" s="141" t="s">
        <v>23</v>
      </c>
      <c r="D28" s="52" t="s">
        <v>24</v>
      </c>
      <c r="E28" s="47" t="s">
        <v>25</v>
      </c>
      <c r="F28" s="44">
        <v>1978</v>
      </c>
      <c r="G28" s="50">
        <v>1.5856481481481482E-2</v>
      </c>
      <c r="H28" s="50" t="s">
        <v>56</v>
      </c>
      <c r="I28" s="51">
        <v>7</v>
      </c>
    </row>
    <row r="29" spans="1:9" ht="20.100000000000001" customHeight="1" x14ac:dyDescent="0.3">
      <c r="A29" s="36">
        <v>26</v>
      </c>
      <c r="B29" s="33">
        <v>23</v>
      </c>
      <c r="C29" s="137" t="s">
        <v>51</v>
      </c>
      <c r="D29" s="34" t="s">
        <v>52</v>
      </c>
      <c r="E29" s="35" t="s">
        <v>25</v>
      </c>
      <c r="F29" s="36">
        <v>1994</v>
      </c>
      <c r="G29" s="37">
        <v>1.59375E-2</v>
      </c>
      <c r="H29" s="37" t="s">
        <v>40</v>
      </c>
      <c r="I29" s="42">
        <v>7</v>
      </c>
    </row>
    <row r="30" spans="1:9" ht="20.100000000000001" customHeight="1" x14ac:dyDescent="0.3">
      <c r="A30" s="36">
        <v>27</v>
      </c>
      <c r="B30" s="33">
        <v>36</v>
      </c>
      <c r="C30" s="137" t="s">
        <v>53</v>
      </c>
      <c r="D30" s="34" t="s">
        <v>27</v>
      </c>
      <c r="E30" s="35" t="s">
        <v>47</v>
      </c>
      <c r="F30" s="36">
        <v>1994</v>
      </c>
      <c r="G30" s="37">
        <v>1.5960648148148147E-2</v>
      </c>
      <c r="H30" s="37" t="s">
        <v>40</v>
      </c>
      <c r="I30" s="42">
        <v>8</v>
      </c>
    </row>
    <row r="31" spans="1:9" ht="20.100000000000001" customHeight="1" x14ac:dyDescent="0.3">
      <c r="A31" s="45">
        <v>28</v>
      </c>
      <c r="B31" s="45">
        <v>15</v>
      </c>
      <c r="C31" s="141" t="s">
        <v>64</v>
      </c>
      <c r="D31" s="52" t="s">
        <v>65</v>
      </c>
      <c r="E31" s="47" t="s">
        <v>45</v>
      </c>
      <c r="F31" s="44">
        <v>1976</v>
      </c>
      <c r="G31" s="50">
        <v>1.6261574074074074E-2</v>
      </c>
      <c r="H31" s="50" t="s">
        <v>56</v>
      </c>
      <c r="I31" s="51">
        <v>8</v>
      </c>
    </row>
    <row r="32" spans="1:9" ht="20.100000000000001" customHeight="1" x14ac:dyDescent="0.3">
      <c r="A32" s="68">
        <v>29</v>
      </c>
      <c r="B32" s="69">
        <v>7</v>
      </c>
      <c r="C32" s="138" t="s">
        <v>95</v>
      </c>
      <c r="D32" s="70" t="s">
        <v>96</v>
      </c>
      <c r="E32" s="71" t="s">
        <v>97</v>
      </c>
      <c r="F32" s="68">
        <v>1962</v>
      </c>
      <c r="G32" s="72">
        <v>1.6400462962962964E-2</v>
      </c>
      <c r="H32" s="72" t="s">
        <v>94</v>
      </c>
      <c r="I32" s="73">
        <v>2</v>
      </c>
    </row>
    <row r="33" spans="1:9" ht="20.100000000000001" customHeight="1" x14ac:dyDescent="0.3">
      <c r="A33" s="57">
        <v>30</v>
      </c>
      <c r="B33" s="58">
        <v>28</v>
      </c>
      <c r="C33" s="140" t="s">
        <v>82</v>
      </c>
      <c r="D33" s="64" t="s">
        <v>83</v>
      </c>
      <c r="E33" s="65" t="s">
        <v>84</v>
      </c>
      <c r="F33" s="57">
        <v>1969</v>
      </c>
      <c r="G33" s="61">
        <v>1.6608796296296295E-2</v>
      </c>
      <c r="H33" s="61" t="s">
        <v>75</v>
      </c>
      <c r="I33" s="62">
        <v>6</v>
      </c>
    </row>
    <row r="34" spans="1:9" ht="20.100000000000001" customHeight="1" x14ac:dyDescent="0.3">
      <c r="A34" s="44">
        <v>31</v>
      </c>
      <c r="B34" s="45">
        <v>61</v>
      </c>
      <c r="C34" s="141" t="s">
        <v>66</v>
      </c>
      <c r="D34" s="52" t="s">
        <v>67</v>
      </c>
      <c r="E34" s="47" t="s">
        <v>68</v>
      </c>
      <c r="F34" s="44">
        <v>1980</v>
      </c>
      <c r="G34" s="50">
        <v>1.7013888888888887E-2</v>
      </c>
      <c r="H34" s="50" t="s">
        <v>56</v>
      </c>
      <c r="I34" s="51">
        <v>9</v>
      </c>
    </row>
    <row r="35" spans="1:9" ht="20.100000000000001" customHeight="1" x14ac:dyDescent="0.3">
      <c r="A35" s="68">
        <v>32</v>
      </c>
      <c r="B35" s="69">
        <v>47</v>
      </c>
      <c r="C35" s="138" t="s">
        <v>98</v>
      </c>
      <c r="D35" s="70" t="s">
        <v>96</v>
      </c>
      <c r="E35" s="71" t="s">
        <v>99</v>
      </c>
      <c r="F35" s="68">
        <v>1963</v>
      </c>
      <c r="G35" s="72">
        <v>1.7824074074074076E-2</v>
      </c>
      <c r="H35" s="74" t="s">
        <v>94</v>
      </c>
      <c r="I35" s="73">
        <v>3</v>
      </c>
    </row>
    <row r="36" spans="1:9" ht="20.100000000000001" customHeight="1" x14ac:dyDescent="0.3">
      <c r="A36" s="57">
        <v>33</v>
      </c>
      <c r="B36" s="58">
        <v>12</v>
      </c>
      <c r="C36" s="140" t="s">
        <v>85</v>
      </c>
      <c r="D36" s="59" t="s">
        <v>86</v>
      </c>
      <c r="E36" s="60" t="s">
        <v>87</v>
      </c>
      <c r="F36" s="57">
        <v>1967</v>
      </c>
      <c r="G36" s="61">
        <v>1.8032407407407407E-2</v>
      </c>
      <c r="H36" s="66" t="s">
        <v>75</v>
      </c>
      <c r="I36" s="62">
        <v>7</v>
      </c>
    </row>
    <row r="37" spans="1:9" ht="20.100000000000001" customHeight="1" x14ac:dyDescent="0.3">
      <c r="A37" s="44">
        <v>34</v>
      </c>
      <c r="B37" s="45">
        <v>56</v>
      </c>
      <c r="C37" s="141" t="s">
        <v>69</v>
      </c>
      <c r="D37" s="52" t="s">
        <v>12</v>
      </c>
      <c r="E37" s="47" t="s">
        <v>70</v>
      </c>
      <c r="F37" s="44">
        <v>1981</v>
      </c>
      <c r="G37" s="50">
        <v>1.8055555555555554E-2</v>
      </c>
      <c r="H37" s="50" t="s">
        <v>56</v>
      </c>
      <c r="I37" s="51">
        <v>10</v>
      </c>
    </row>
    <row r="38" spans="1:9" ht="20.100000000000001" customHeight="1" x14ac:dyDescent="0.3">
      <c r="A38" s="68">
        <v>35</v>
      </c>
      <c r="B38" s="69">
        <v>63</v>
      </c>
      <c r="C38" s="138" t="s">
        <v>100</v>
      </c>
      <c r="D38" s="76" t="s">
        <v>101</v>
      </c>
      <c r="E38" s="77" t="s">
        <v>102</v>
      </c>
      <c r="F38" s="68">
        <v>1961</v>
      </c>
      <c r="G38" s="72">
        <v>1.8356481481481481E-2</v>
      </c>
      <c r="H38" s="72" t="s">
        <v>94</v>
      </c>
      <c r="I38" s="73">
        <v>4</v>
      </c>
    </row>
    <row r="39" spans="1:9" ht="20.100000000000001" customHeight="1" x14ac:dyDescent="0.3">
      <c r="A39" s="44">
        <v>36</v>
      </c>
      <c r="B39" s="45">
        <v>46</v>
      </c>
      <c r="C39" s="141" t="s">
        <v>71</v>
      </c>
      <c r="D39" s="52" t="s">
        <v>72</v>
      </c>
      <c r="E39" s="47" t="s">
        <v>25</v>
      </c>
      <c r="F39" s="44">
        <v>1982</v>
      </c>
      <c r="G39" s="50">
        <v>1.9039351851851852E-2</v>
      </c>
      <c r="H39" s="50" t="s">
        <v>56</v>
      </c>
      <c r="I39" s="51">
        <v>11</v>
      </c>
    </row>
    <row r="40" spans="1:9" ht="20.100000000000001" customHeight="1" x14ac:dyDescent="0.3">
      <c r="A40" s="68">
        <v>37</v>
      </c>
      <c r="B40" s="69">
        <v>22</v>
      </c>
      <c r="C40" s="138" t="s">
        <v>103</v>
      </c>
      <c r="D40" s="70" t="s">
        <v>83</v>
      </c>
      <c r="E40" s="71" t="s">
        <v>104</v>
      </c>
      <c r="F40" s="68">
        <v>1954</v>
      </c>
      <c r="G40" s="72">
        <v>1.9444444444444445E-2</v>
      </c>
      <c r="H40" s="72" t="s">
        <v>94</v>
      </c>
      <c r="I40" s="73">
        <v>5</v>
      </c>
    </row>
    <row r="41" spans="1:9" ht="20.100000000000001" customHeight="1" x14ac:dyDescent="0.3">
      <c r="A41" s="15">
        <v>38</v>
      </c>
      <c r="B41" s="11">
        <v>54</v>
      </c>
      <c r="C41" s="135" t="s">
        <v>23</v>
      </c>
      <c r="D41" s="23" t="s">
        <v>24</v>
      </c>
      <c r="E41" s="24" t="s">
        <v>25</v>
      </c>
      <c r="F41" s="15">
        <v>2010</v>
      </c>
      <c r="G41" s="21">
        <v>2.0462962962962964E-2</v>
      </c>
      <c r="H41" s="21" t="s">
        <v>14</v>
      </c>
      <c r="I41" s="26">
        <v>5</v>
      </c>
    </row>
    <row r="42" spans="1:9" ht="20.100000000000001" customHeight="1" x14ac:dyDescent="0.3">
      <c r="A42" s="44">
        <v>39</v>
      </c>
      <c r="B42" s="45">
        <v>18</v>
      </c>
      <c r="C42" s="139" t="s">
        <v>26</v>
      </c>
      <c r="D42" s="46" t="s">
        <v>42</v>
      </c>
      <c r="E42" s="47" t="s">
        <v>25</v>
      </c>
      <c r="F42" s="48">
        <v>1983</v>
      </c>
      <c r="G42" s="49">
        <v>2.1006944444444446E-2</v>
      </c>
      <c r="H42" s="50" t="s">
        <v>56</v>
      </c>
      <c r="I42" s="51">
        <v>12</v>
      </c>
    </row>
    <row r="43" spans="1:9" ht="20.100000000000001" customHeight="1" x14ac:dyDescent="0.3">
      <c r="A43" s="57">
        <v>40</v>
      </c>
      <c r="B43" s="58">
        <v>41</v>
      </c>
      <c r="C43" s="140" t="s">
        <v>88</v>
      </c>
      <c r="D43" s="59" t="s">
        <v>42</v>
      </c>
      <c r="E43" s="60" t="s">
        <v>89</v>
      </c>
      <c r="F43" s="57">
        <v>1972</v>
      </c>
      <c r="G43" s="61">
        <v>2.1516203703703704E-2</v>
      </c>
      <c r="H43" s="61" t="s">
        <v>75</v>
      </c>
      <c r="I43" s="62">
        <v>8</v>
      </c>
    </row>
    <row r="44" spans="1:9" ht="20.100000000000001" customHeight="1" x14ac:dyDescent="0.3">
      <c r="A44" s="68">
        <v>41</v>
      </c>
      <c r="B44" s="69">
        <v>43</v>
      </c>
      <c r="C44" s="138" t="s">
        <v>105</v>
      </c>
      <c r="D44" s="70" t="s">
        <v>74</v>
      </c>
      <c r="E44" s="71" t="s">
        <v>30</v>
      </c>
      <c r="F44" s="68">
        <v>1951</v>
      </c>
      <c r="G44" s="72">
        <v>2.2291666666666668E-2</v>
      </c>
      <c r="H44" s="72" t="s">
        <v>94</v>
      </c>
      <c r="I44" s="73">
        <v>6</v>
      </c>
    </row>
    <row r="45" spans="1:9" ht="20.100000000000001" customHeight="1" x14ac:dyDescent="0.3">
      <c r="A45" s="15">
        <v>42</v>
      </c>
      <c r="B45" s="11">
        <v>20</v>
      </c>
      <c r="C45" s="135" t="s">
        <v>26</v>
      </c>
      <c r="D45" s="23" t="s">
        <v>27</v>
      </c>
      <c r="E45" s="24" t="s">
        <v>25</v>
      </c>
      <c r="F45" s="15">
        <v>2012</v>
      </c>
      <c r="G45" s="21">
        <v>2.2337962962962962E-2</v>
      </c>
      <c r="H45" s="21" t="s">
        <v>14</v>
      </c>
      <c r="I45" s="26">
        <v>6</v>
      </c>
    </row>
    <row r="46" spans="1:9" ht="20.100000000000001" customHeight="1" x14ac:dyDescent="0.3">
      <c r="A46" s="57">
        <v>43</v>
      </c>
      <c r="B46" s="58">
        <v>55</v>
      </c>
      <c r="C46" s="140" t="s">
        <v>90</v>
      </c>
      <c r="D46" s="59" t="s">
        <v>91</v>
      </c>
      <c r="E46" s="60" t="s">
        <v>25</v>
      </c>
      <c r="F46" s="57">
        <v>1972</v>
      </c>
      <c r="G46" s="61">
        <v>2.2916666666666665E-2</v>
      </c>
      <c r="H46" s="61" t="s">
        <v>75</v>
      </c>
      <c r="I46" s="62">
        <v>9</v>
      </c>
    </row>
    <row r="47" spans="1:9" ht="20.100000000000001" customHeight="1" x14ac:dyDescent="0.3">
      <c r="A47" s="68">
        <v>44</v>
      </c>
      <c r="B47" s="69">
        <v>52</v>
      </c>
      <c r="C47" s="138" t="s">
        <v>106</v>
      </c>
      <c r="D47" s="70" t="s">
        <v>86</v>
      </c>
      <c r="E47" s="71" t="s">
        <v>107</v>
      </c>
      <c r="F47" s="68">
        <v>1960</v>
      </c>
      <c r="G47" s="72">
        <v>2.3217592592592592E-2</v>
      </c>
      <c r="H47" s="72" t="s">
        <v>94</v>
      </c>
      <c r="I47" s="73">
        <v>7</v>
      </c>
    </row>
    <row r="48" spans="1:9" ht="20.100000000000001" customHeight="1" x14ac:dyDescent="0.3">
      <c r="A48" s="15">
        <v>45</v>
      </c>
      <c r="B48" s="11">
        <v>44</v>
      </c>
      <c r="C48" s="135" t="s">
        <v>28</v>
      </c>
      <c r="D48" s="23" t="s">
        <v>29</v>
      </c>
      <c r="E48" s="24" t="s">
        <v>30</v>
      </c>
      <c r="F48" s="15">
        <v>2010</v>
      </c>
      <c r="G48" s="21">
        <v>2.3692129629629629E-2</v>
      </c>
      <c r="H48" s="21" t="s">
        <v>14</v>
      </c>
      <c r="I48" s="26">
        <v>7</v>
      </c>
    </row>
    <row r="49" spans="1:9" ht="20.100000000000001" customHeight="1" x14ac:dyDescent="0.3">
      <c r="A49" s="15">
        <v>46</v>
      </c>
      <c r="B49" s="11">
        <v>34</v>
      </c>
      <c r="C49" s="135" t="s">
        <v>31</v>
      </c>
      <c r="D49" s="23" t="s">
        <v>27</v>
      </c>
      <c r="E49" s="24" t="s">
        <v>32</v>
      </c>
      <c r="F49" s="15">
        <v>2016</v>
      </c>
      <c r="G49" s="21">
        <v>2.431712962962963E-2</v>
      </c>
      <c r="H49" s="21" t="s">
        <v>14</v>
      </c>
      <c r="I49" s="26">
        <v>8</v>
      </c>
    </row>
    <row r="50" spans="1:9" ht="20.100000000000001" customHeight="1" x14ac:dyDescent="0.3">
      <c r="A50" s="15">
        <v>47</v>
      </c>
      <c r="B50" s="11">
        <v>49</v>
      </c>
      <c r="C50" s="135" t="s">
        <v>33</v>
      </c>
      <c r="D50" s="23" t="s">
        <v>34</v>
      </c>
      <c r="E50" s="24" t="s">
        <v>17</v>
      </c>
      <c r="F50" s="15">
        <v>2008</v>
      </c>
      <c r="G50" s="21">
        <v>2.4756944444444446E-2</v>
      </c>
      <c r="H50" s="21" t="s">
        <v>14</v>
      </c>
      <c r="I50" s="26">
        <v>9</v>
      </c>
    </row>
    <row r="51" spans="1:9" ht="20.100000000000001" customHeight="1" x14ac:dyDescent="0.3">
      <c r="A51" s="68">
        <v>48</v>
      </c>
      <c r="B51" s="69">
        <v>60</v>
      </c>
      <c r="C51" s="147" t="s">
        <v>108</v>
      </c>
      <c r="D51" s="78" t="s">
        <v>109</v>
      </c>
      <c r="E51" s="71" t="s">
        <v>110</v>
      </c>
      <c r="F51" s="79">
        <v>1950</v>
      </c>
      <c r="G51" s="80">
        <v>2.5185185185185185E-2</v>
      </c>
      <c r="H51" s="72" t="s">
        <v>94</v>
      </c>
      <c r="I51" s="73">
        <v>8</v>
      </c>
    </row>
  </sheetData>
  <mergeCells count="2">
    <mergeCell ref="A1:I1"/>
    <mergeCell ref="A2:I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1F32A-159E-4EE6-AE03-841293EDD8A3}">
  <dimension ref="A1:I13"/>
  <sheetViews>
    <sheetView workbookViewId="0">
      <selection activeCell="A4" sqref="A4:XFD5"/>
    </sheetView>
  </sheetViews>
  <sheetFormatPr defaultRowHeight="15" x14ac:dyDescent="0.25"/>
  <cols>
    <col min="1" max="1" width="6.140625" customWidth="1"/>
    <col min="2" max="2" width="4.85546875" customWidth="1"/>
    <col min="3" max="3" width="16.28515625" customWidth="1"/>
    <col min="4" max="4" width="12.85546875" customWidth="1"/>
    <col min="5" max="5" width="20.42578125" customWidth="1"/>
    <col min="7" max="7" width="11.140625" customWidth="1"/>
    <col min="8" max="8" width="8.85546875" customWidth="1"/>
    <col min="9" max="9" width="5.85546875" customWidth="1"/>
  </cols>
  <sheetData>
    <row r="1" spans="1:9" ht="23.25" x14ac:dyDescent="0.35">
      <c r="A1" s="172" t="s">
        <v>0</v>
      </c>
      <c r="B1" s="173"/>
      <c r="C1" s="173"/>
      <c r="D1" s="173"/>
      <c r="E1" s="173"/>
      <c r="F1" s="173"/>
      <c r="G1" s="173"/>
      <c r="H1" s="173"/>
      <c r="I1" s="81"/>
    </row>
    <row r="2" spans="1:9" ht="24" thickBot="1" x14ac:dyDescent="0.4">
      <c r="A2" s="174" t="s">
        <v>111</v>
      </c>
      <c r="B2" s="175"/>
      <c r="C2" s="175"/>
      <c r="D2" s="175"/>
      <c r="E2" s="175"/>
      <c r="F2" s="175"/>
      <c r="G2" s="166"/>
      <c r="H2" s="172"/>
      <c r="I2" s="81"/>
    </row>
    <row r="3" spans="1:9" ht="30.75" thickBot="1" x14ac:dyDescent="0.3">
      <c r="A3" s="82" t="s">
        <v>112</v>
      </c>
      <c r="B3" s="3" t="s">
        <v>113</v>
      </c>
      <c r="C3" s="5" t="s">
        <v>4</v>
      </c>
      <c r="D3" s="5" t="s">
        <v>5</v>
      </c>
      <c r="E3" s="5" t="s">
        <v>6</v>
      </c>
      <c r="F3" s="3" t="s">
        <v>7</v>
      </c>
      <c r="G3" s="7" t="s">
        <v>8</v>
      </c>
      <c r="H3" s="83" t="s">
        <v>114</v>
      </c>
      <c r="I3" s="84" t="s">
        <v>115</v>
      </c>
    </row>
    <row r="4" spans="1:9" ht="20.100000000000001" customHeight="1" x14ac:dyDescent="0.3">
      <c r="A4" s="85">
        <v>4</v>
      </c>
      <c r="B4" s="86">
        <v>24</v>
      </c>
      <c r="C4" s="87" t="s">
        <v>116</v>
      </c>
      <c r="D4" s="87" t="s">
        <v>117</v>
      </c>
      <c r="E4" s="88" t="s">
        <v>30</v>
      </c>
      <c r="F4" s="86">
        <v>2007</v>
      </c>
      <c r="G4" s="89">
        <v>1.9479166666666665E-2</v>
      </c>
      <c r="H4" s="165" t="s">
        <v>118</v>
      </c>
      <c r="I4" s="90">
        <v>1</v>
      </c>
    </row>
    <row r="5" spans="1:9" ht="20.100000000000001" customHeight="1" x14ac:dyDescent="0.3">
      <c r="A5" s="91">
        <v>8</v>
      </c>
      <c r="B5" s="91">
        <v>39</v>
      </c>
      <c r="C5" s="92" t="s">
        <v>119</v>
      </c>
      <c r="D5" s="92" t="s">
        <v>120</v>
      </c>
      <c r="E5" s="92" t="s">
        <v>25</v>
      </c>
      <c r="F5" s="91">
        <v>2012</v>
      </c>
      <c r="G5" s="93">
        <v>2.210648148148148E-2</v>
      </c>
      <c r="H5" s="164" t="s">
        <v>118</v>
      </c>
      <c r="I5" s="95">
        <v>2</v>
      </c>
    </row>
    <row r="6" spans="1:9" ht="20.100000000000001" customHeight="1" x14ac:dyDescent="0.3">
      <c r="A6" s="96">
        <v>2</v>
      </c>
      <c r="B6" s="96">
        <v>5</v>
      </c>
      <c r="C6" s="97" t="s">
        <v>121</v>
      </c>
      <c r="D6" s="97" t="s">
        <v>122</v>
      </c>
      <c r="E6" s="98" t="s">
        <v>17</v>
      </c>
      <c r="F6" s="99">
        <v>1990</v>
      </c>
      <c r="G6" s="100">
        <v>1.5370370370370371E-2</v>
      </c>
      <c r="H6" s="161" t="s">
        <v>123</v>
      </c>
      <c r="I6" s="102">
        <v>1</v>
      </c>
    </row>
    <row r="7" spans="1:9" ht="20.100000000000001" customHeight="1" x14ac:dyDescent="0.3">
      <c r="A7" s="103">
        <v>6</v>
      </c>
      <c r="B7" s="96">
        <v>19</v>
      </c>
      <c r="C7" s="97" t="s">
        <v>124</v>
      </c>
      <c r="D7" s="97" t="s">
        <v>125</v>
      </c>
      <c r="E7" s="98" t="s">
        <v>126</v>
      </c>
      <c r="F7" s="99">
        <v>1999</v>
      </c>
      <c r="G7" s="100">
        <v>2.0243055555555556E-2</v>
      </c>
      <c r="H7" s="161" t="s">
        <v>123</v>
      </c>
      <c r="I7" s="102">
        <v>2</v>
      </c>
    </row>
    <row r="8" spans="1:9" ht="20.100000000000001" customHeight="1" x14ac:dyDescent="0.3">
      <c r="A8" s="104">
        <v>7</v>
      </c>
      <c r="B8" s="96">
        <v>33</v>
      </c>
      <c r="C8" s="97" t="s">
        <v>127</v>
      </c>
      <c r="D8" s="97" t="s">
        <v>128</v>
      </c>
      <c r="E8" s="98" t="s">
        <v>47</v>
      </c>
      <c r="F8" s="99">
        <v>1992</v>
      </c>
      <c r="G8" s="100">
        <v>2.1354166666666667E-2</v>
      </c>
      <c r="H8" s="161" t="s">
        <v>123</v>
      </c>
      <c r="I8" s="102">
        <v>3</v>
      </c>
    </row>
    <row r="9" spans="1:9" ht="20.100000000000001" customHeight="1" x14ac:dyDescent="0.3">
      <c r="A9" s="105">
        <v>1</v>
      </c>
      <c r="B9" s="106">
        <v>14</v>
      </c>
      <c r="C9" s="107" t="s">
        <v>129</v>
      </c>
      <c r="D9" s="107" t="s">
        <v>130</v>
      </c>
      <c r="E9" s="108" t="s">
        <v>131</v>
      </c>
      <c r="F9" s="109">
        <v>1984</v>
      </c>
      <c r="G9" s="110">
        <v>1.5196759259259259E-2</v>
      </c>
      <c r="H9" s="160" t="s">
        <v>132</v>
      </c>
      <c r="I9" s="112">
        <v>1</v>
      </c>
    </row>
    <row r="10" spans="1:9" ht="20.100000000000001" customHeight="1" x14ac:dyDescent="0.3">
      <c r="A10" s="113">
        <v>3</v>
      </c>
      <c r="B10" s="106">
        <v>3</v>
      </c>
      <c r="C10" s="107" t="s">
        <v>133</v>
      </c>
      <c r="D10" s="107" t="s">
        <v>134</v>
      </c>
      <c r="E10" s="108" t="s">
        <v>135</v>
      </c>
      <c r="F10" s="109">
        <v>1979</v>
      </c>
      <c r="G10" s="110">
        <v>1.9224537037037037E-2</v>
      </c>
      <c r="H10" s="160" t="s">
        <v>132</v>
      </c>
      <c r="I10" s="112">
        <v>2</v>
      </c>
    </row>
    <row r="11" spans="1:9" ht="20.100000000000001" customHeight="1" x14ac:dyDescent="0.3">
      <c r="A11" s="105">
        <v>5</v>
      </c>
      <c r="B11" s="106">
        <v>9</v>
      </c>
      <c r="C11" s="107" t="s">
        <v>136</v>
      </c>
      <c r="D11" s="107" t="s">
        <v>137</v>
      </c>
      <c r="E11" s="108" t="s">
        <v>138</v>
      </c>
      <c r="F11" s="109">
        <v>1987</v>
      </c>
      <c r="G11" s="110">
        <v>1.9537037037037037E-2</v>
      </c>
      <c r="H11" s="160" t="s">
        <v>132</v>
      </c>
      <c r="I11" s="112">
        <v>3</v>
      </c>
    </row>
    <row r="12" spans="1:9" ht="20.100000000000001" customHeight="1" x14ac:dyDescent="0.3">
      <c r="A12" s="105">
        <v>9</v>
      </c>
      <c r="B12" s="106">
        <v>11</v>
      </c>
      <c r="C12" s="107" t="s">
        <v>139</v>
      </c>
      <c r="D12" s="107" t="s">
        <v>128</v>
      </c>
      <c r="E12" s="108" t="s">
        <v>25</v>
      </c>
      <c r="F12" s="109">
        <v>1982</v>
      </c>
      <c r="G12" s="110">
        <v>2.2118055555555554E-2</v>
      </c>
      <c r="H12" s="160" t="s">
        <v>132</v>
      </c>
      <c r="I12" s="112">
        <v>4</v>
      </c>
    </row>
    <row r="13" spans="1:9" ht="20.100000000000001" customHeight="1" x14ac:dyDescent="0.3">
      <c r="A13" s="106">
        <v>10</v>
      </c>
      <c r="B13" s="106">
        <v>35</v>
      </c>
      <c r="C13" s="114" t="s">
        <v>140</v>
      </c>
      <c r="D13" s="114" t="s">
        <v>141</v>
      </c>
      <c r="E13" s="114" t="s">
        <v>142</v>
      </c>
      <c r="F13" s="106">
        <v>1980</v>
      </c>
      <c r="G13" s="110">
        <v>2.4328703703703703E-2</v>
      </c>
      <c r="H13" s="160" t="s">
        <v>132</v>
      </c>
      <c r="I13" s="112">
        <v>5</v>
      </c>
    </row>
  </sheetData>
  <mergeCells count="2">
    <mergeCell ref="A1:H1"/>
    <mergeCell ref="A2:H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9A0D-AD5D-4D5F-A9B3-F53D900A54E7}">
  <dimension ref="A1:M13"/>
  <sheetViews>
    <sheetView workbookViewId="0">
      <selection activeCell="M11" sqref="M11"/>
    </sheetView>
  </sheetViews>
  <sheetFormatPr defaultRowHeight="15" x14ac:dyDescent="0.25"/>
  <cols>
    <col min="1" max="1" width="5.42578125" customWidth="1"/>
    <col min="2" max="2" width="5.85546875" customWidth="1"/>
    <col min="3" max="3" width="16.5703125" customWidth="1"/>
    <col min="4" max="4" width="11.42578125" customWidth="1"/>
    <col min="5" max="5" width="16.85546875" customWidth="1"/>
    <col min="7" max="7" width="11.28515625" customWidth="1"/>
    <col min="8" max="8" width="8.5703125" customWidth="1"/>
    <col min="9" max="9" width="6.7109375" customWidth="1"/>
  </cols>
  <sheetData>
    <row r="1" spans="1:13" ht="23.25" x14ac:dyDescent="0.35">
      <c r="A1" s="172" t="s">
        <v>0</v>
      </c>
      <c r="B1" s="173"/>
      <c r="C1" s="173"/>
      <c r="D1" s="173"/>
      <c r="E1" s="173"/>
      <c r="F1" s="173"/>
      <c r="G1" s="173"/>
      <c r="H1" s="173"/>
      <c r="I1" s="81"/>
    </row>
    <row r="2" spans="1:13" ht="24" thickBot="1" x14ac:dyDescent="0.4">
      <c r="A2" s="174" t="s">
        <v>111</v>
      </c>
      <c r="B2" s="175"/>
      <c r="C2" s="175"/>
      <c r="D2" s="175"/>
      <c r="E2" s="175"/>
      <c r="F2" s="175"/>
      <c r="G2" s="166"/>
      <c r="H2" s="172"/>
      <c r="I2" s="81"/>
    </row>
    <row r="3" spans="1:13" ht="20.100000000000001" customHeight="1" thickBot="1" x14ac:dyDescent="0.3">
      <c r="A3" s="82" t="s">
        <v>112</v>
      </c>
      <c r="B3" s="3" t="s">
        <v>113</v>
      </c>
      <c r="C3" s="5" t="s">
        <v>4</v>
      </c>
      <c r="D3" s="5" t="s">
        <v>5</v>
      </c>
      <c r="E3" s="5" t="s">
        <v>6</v>
      </c>
      <c r="F3" s="3" t="s">
        <v>7</v>
      </c>
      <c r="G3" s="7" t="s">
        <v>8</v>
      </c>
      <c r="H3" s="83" t="s">
        <v>114</v>
      </c>
      <c r="I3" s="84" t="s">
        <v>115</v>
      </c>
    </row>
    <row r="4" spans="1:13" ht="20.100000000000001" customHeight="1" x14ac:dyDescent="0.3">
      <c r="A4" s="115">
        <v>1</v>
      </c>
      <c r="B4" s="116">
        <v>14</v>
      </c>
      <c r="C4" s="117" t="s">
        <v>129</v>
      </c>
      <c r="D4" s="117" t="s">
        <v>130</v>
      </c>
      <c r="E4" s="118" t="s">
        <v>131</v>
      </c>
      <c r="F4" s="119">
        <v>1984</v>
      </c>
      <c r="G4" s="120">
        <v>1.5196759259259259E-2</v>
      </c>
      <c r="H4" s="121" t="s">
        <v>132</v>
      </c>
      <c r="I4" s="122">
        <v>1</v>
      </c>
    </row>
    <row r="5" spans="1:13" ht="20.100000000000001" customHeight="1" x14ac:dyDescent="0.3">
      <c r="A5" s="96">
        <v>2</v>
      </c>
      <c r="B5" s="96">
        <v>5</v>
      </c>
      <c r="C5" s="97" t="s">
        <v>121</v>
      </c>
      <c r="D5" s="97" t="s">
        <v>122</v>
      </c>
      <c r="E5" s="98" t="s">
        <v>17</v>
      </c>
      <c r="F5" s="99">
        <v>1990</v>
      </c>
      <c r="G5" s="100">
        <v>1.5370370370370371E-2</v>
      </c>
      <c r="H5" s="101" t="s">
        <v>123</v>
      </c>
      <c r="I5" s="102">
        <v>1</v>
      </c>
    </row>
    <row r="6" spans="1:13" ht="20.100000000000001" customHeight="1" x14ac:dyDescent="0.3">
      <c r="A6" s="113">
        <v>3</v>
      </c>
      <c r="B6" s="106">
        <v>3</v>
      </c>
      <c r="C6" s="107" t="s">
        <v>133</v>
      </c>
      <c r="D6" s="107" t="s">
        <v>134</v>
      </c>
      <c r="E6" s="108" t="s">
        <v>135</v>
      </c>
      <c r="F6" s="109">
        <v>1979</v>
      </c>
      <c r="G6" s="110">
        <v>1.9224537037037037E-2</v>
      </c>
      <c r="H6" s="111" t="s">
        <v>132</v>
      </c>
      <c r="I6" s="112">
        <v>2</v>
      </c>
    </row>
    <row r="7" spans="1:13" ht="20.100000000000001" customHeight="1" x14ac:dyDescent="0.3">
      <c r="A7" s="123">
        <v>4</v>
      </c>
      <c r="B7" s="91">
        <v>24</v>
      </c>
      <c r="C7" s="92" t="s">
        <v>116</v>
      </c>
      <c r="D7" s="92" t="s">
        <v>117</v>
      </c>
      <c r="E7" s="124" t="s">
        <v>30</v>
      </c>
      <c r="F7" s="91">
        <v>2007</v>
      </c>
      <c r="G7" s="93">
        <v>1.9479166666666665E-2</v>
      </c>
      <c r="H7" s="94" t="s">
        <v>118</v>
      </c>
      <c r="I7" s="95">
        <v>1</v>
      </c>
    </row>
    <row r="8" spans="1:13" ht="20.100000000000001" customHeight="1" x14ac:dyDescent="0.3">
      <c r="A8" s="105">
        <v>5</v>
      </c>
      <c r="B8" s="106">
        <v>9</v>
      </c>
      <c r="C8" s="107" t="s">
        <v>136</v>
      </c>
      <c r="D8" s="107" t="s">
        <v>137</v>
      </c>
      <c r="E8" s="108" t="s">
        <v>138</v>
      </c>
      <c r="F8" s="109">
        <v>1987</v>
      </c>
      <c r="G8" s="110">
        <v>1.9537037037037037E-2</v>
      </c>
      <c r="H8" s="111" t="s">
        <v>132</v>
      </c>
      <c r="I8" s="112">
        <v>3</v>
      </c>
    </row>
    <row r="9" spans="1:13" ht="20.100000000000001" customHeight="1" x14ac:dyDescent="0.3">
      <c r="A9" s="103">
        <v>6</v>
      </c>
      <c r="B9" s="96">
        <v>19</v>
      </c>
      <c r="C9" s="97" t="s">
        <v>124</v>
      </c>
      <c r="D9" s="97" t="s">
        <v>125</v>
      </c>
      <c r="E9" s="98" t="s">
        <v>126</v>
      </c>
      <c r="F9" s="99">
        <v>1999</v>
      </c>
      <c r="G9" s="100">
        <v>2.0243055555555556E-2</v>
      </c>
      <c r="H9" s="101" t="s">
        <v>123</v>
      </c>
      <c r="I9" s="102">
        <v>2</v>
      </c>
    </row>
    <row r="10" spans="1:13" ht="20.100000000000001" customHeight="1" x14ac:dyDescent="0.3">
      <c r="A10" s="104">
        <v>7</v>
      </c>
      <c r="B10" s="96">
        <v>33</v>
      </c>
      <c r="C10" s="97" t="s">
        <v>127</v>
      </c>
      <c r="D10" s="97" t="s">
        <v>128</v>
      </c>
      <c r="E10" s="98" t="s">
        <v>47</v>
      </c>
      <c r="F10" s="99">
        <v>1992</v>
      </c>
      <c r="G10" s="100">
        <v>2.1354166666666667E-2</v>
      </c>
      <c r="H10" s="101" t="s">
        <v>123</v>
      </c>
      <c r="I10" s="102">
        <v>3</v>
      </c>
    </row>
    <row r="11" spans="1:13" ht="20.100000000000001" customHeight="1" x14ac:dyDescent="0.3">
      <c r="A11" s="91">
        <v>8</v>
      </c>
      <c r="B11" s="91">
        <v>39</v>
      </c>
      <c r="C11" s="92" t="s">
        <v>119</v>
      </c>
      <c r="D11" s="92" t="s">
        <v>120</v>
      </c>
      <c r="E11" s="92" t="s">
        <v>25</v>
      </c>
      <c r="F11" s="91">
        <v>2012</v>
      </c>
      <c r="G11" s="93">
        <v>2.210648148148148E-2</v>
      </c>
      <c r="H11" s="94" t="s">
        <v>118</v>
      </c>
      <c r="I11" s="95">
        <v>2</v>
      </c>
      <c r="M11" t="s">
        <v>145</v>
      </c>
    </row>
    <row r="12" spans="1:13" ht="20.100000000000001" customHeight="1" x14ac:dyDescent="0.3">
      <c r="A12" s="105">
        <v>9</v>
      </c>
      <c r="B12" s="106">
        <v>11</v>
      </c>
      <c r="C12" s="107" t="s">
        <v>139</v>
      </c>
      <c r="D12" s="107" t="s">
        <v>128</v>
      </c>
      <c r="E12" s="108" t="s">
        <v>25</v>
      </c>
      <c r="F12" s="109">
        <v>1982</v>
      </c>
      <c r="G12" s="110">
        <v>2.2118055555555554E-2</v>
      </c>
      <c r="H12" s="111" t="s">
        <v>132</v>
      </c>
      <c r="I12" s="112">
        <v>4</v>
      </c>
    </row>
    <row r="13" spans="1:13" ht="20.100000000000001" customHeight="1" x14ac:dyDescent="0.3">
      <c r="A13" s="106">
        <v>10</v>
      </c>
      <c r="B13" s="106">
        <v>35</v>
      </c>
      <c r="C13" s="114" t="s">
        <v>140</v>
      </c>
      <c r="D13" s="114" t="s">
        <v>141</v>
      </c>
      <c r="E13" s="114" t="s">
        <v>142</v>
      </c>
      <c r="F13" s="106">
        <v>1980</v>
      </c>
      <c r="G13" s="110">
        <v>2.4328703703703703E-2</v>
      </c>
      <c r="H13" s="111" t="s">
        <v>132</v>
      </c>
      <c r="I13" s="112">
        <v>5</v>
      </c>
    </row>
  </sheetData>
  <mergeCells count="2">
    <mergeCell ref="A1:H1"/>
    <mergeCell ref="A2:H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0F72-F9AF-4DFD-A26E-7115DC668B60}">
  <dimension ref="A1:I61"/>
  <sheetViews>
    <sheetView workbookViewId="0">
      <selection activeCell="H4" sqref="H4:H61"/>
    </sheetView>
  </sheetViews>
  <sheetFormatPr defaultRowHeight="15" x14ac:dyDescent="0.25"/>
  <cols>
    <col min="1" max="1" width="9.5703125" customWidth="1"/>
    <col min="2" max="2" width="6.85546875" customWidth="1"/>
    <col min="3" max="3" width="17.140625" customWidth="1"/>
    <col min="4" max="4" width="12.28515625" customWidth="1"/>
    <col min="5" max="5" width="20.5703125" customWidth="1"/>
    <col min="7" max="7" width="10" customWidth="1"/>
    <col min="9" max="9" width="6.140625" customWidth="1"/>
  </cols>
  <sheetData>
    <row r="1" spans="1:9" ht="23.25" x14ac:dyDescent="0.35">
      <c r="A1" s="172" t="s">
        <v>0</v>
      </c>
      <c r="B1" s="172"/>
      <c r="C1" s="172"/>
      <c r="D1" s="172"/>
      <c r="E1" s="172"/>
      <c r="F1" s="172"/>
      <c r="G1" s="172"/>
      <c r="H1" s="173"/>
      <c r="I1" s="168"/>
    </row>
    <row r="2" spans="1:9" ht="24" thickBot="1" x14ac:dyDescent="0.3">
      <c r="A2" s="166" t="s">
        <v>143</v>
      </c>
      <c r="B2" s="166"/>
      <c r="C2" s="166"/>
      <c r="D2" s="166"/>
      <c r="E2" s="166"/>
      <c r="F2" s="166"/>
      <c r="G2" s="166"/>
      <c r="H2" s="167"/>
      <c r="I2" s="168"/>
    </row>
    <row r="3" spans="1:9" ht="30" thickBot="1" x14ac:dyDescent="0.3">
      <c r="A3" s="133" t="s">
        <v>144</v>
      </c>
      <c r="B3" s="3" t="s">
        <v>3</v>
      </c>
      <c r="C3" s="5" t="s">
        <v>4</v>
      </c>
      <c r="D3" s="5" t="s">
        <v>5</v>
      </c>
      <c r="E3" s="5" t="s">
        <v>6</v>
      </c>
      <c r="F3" s="3" t="s">
        <v>7</v>
      </c>
      <c r="G3" s="7" t="s">
        <v>8</v>
      </c>
      <c r="H3" s="125" t="s">
        <v>114</v>
      </c>
      <c r="I3" s="126" t="s">
        <v>115</v>
      </c>
    </row>
    <row r="4" spans="1:9" ht="20.100000000000001" customHeight="1" x14ac:dyDescent="0.3">
      <c r="A4" s="10">
        <v>1</v>
      </c>
      <c r="B4" s="18">
        <v>13</v>
      </c>
      <c r="C4" s="134" t="s">
        <v>11</v>
      </c>
      <c r="D4" s="127" t="s">
        <v>12</v>
      </c>
      <c r="E4" s="128" t="s">
        <v>13</v>
      </c>
      <c r="F4" s="10">
        <v>2006</v>
      </c>
      <c r="G4" s="16">
        <v>1.2037037037037037E-2</v>
      </c>
      <c r="H4" s="151" t="s">
        <v>14</v>
      </c>
      <c r="I4" s="17">
        <v>1</v>
      </c>
    </row>
    <row r="5" spans="1:9" ht="20.100000000000001" customHeight="1" x14ac:dyDescent="0.3">
      <c r="A5" s="11">
        <v>2</v>
      </c>
      <c r="B5" s="11">
        <v>38</v>
      </c>
      <c r="C5" s="135" t="s">
        <v>15</v>
      </c>
      <c r="D5" s="23" t="s">
        <v>16</v>
      </c>
      <c r="E5" s="24" t="s">
        <v>17</v>
      </c>
      <c r="F5" s="15">
        <v>2009</v>
      </c>
      <c r="G5" s="21">
        <v>1.3090277777777777E-2</v>
      </c>
      <c r="H5" s="152" t="s">
        <v>14</v>
      </c>
      <c r="I5" s="26">
        <v>2</v>
      </c>
    </row>
    <row r="6" spans="1:9" ht="20.100000000000001" customHeight="1" x14ac:dyDescent="0.3">
      <c r="A6" s="27">
        <v>3</v>
      </c>
      <c r="B6" s="28">
        <v>59</v>
      </c>
      <c r="C6" s="136" t="s">
        <v>35</v>
      </c>
      <c r="D6" s="29" t="s">
        <v>36</v>
      </c>
      <c r="E6" s="30" t="s">
        <v>37</v>
      </c>
      <c r="F6" s="27">
        <v>1996</v>
      </c>
      <c r="G6" s="31">
        <v>1.3275462962962963E-2</v>
      </c>
      <c r="H6" s="153" t="s">
        <v>38</v>
      </c>
      <c r="I6" s="32">
        <v>1</v>
      </c>
    </row>
    <row r="7" spans="1:9" ht="20.100000000000001" customHeight="1" x14ac:dyDescent="0.3">
      <c r="A7" s="33">
        <v>4</v>
      </c>
      <c r="B7" s="33">
        <v>4</v>
      </c>
      <c r="C7" s="137" t="s">
        <v>39</v>
      </c>
      <c r="D7" s="34" t="s">
        <v>27</v>
      </c>
      <c r="E7" s="35" t="s">
        <v>17</v>
      </c>
      <c r="F7" s="36">
        <v>1986</v>
      </c>
      <c r="G7" s="37">
        <v>1.337962962962963E-2</v>
      </c>
      <c r="H7" s="154" t="s">
        <v>40</v>
      </c>
      <c r="I7" s="42">
        <v>1</v>
      </c>
    </row>
    <row r="8" spans="1:9" ht="20.100000000000001" customHeight="1" x14ac:dyDescent="0.3">
      <c r="A8" s="27">
        <v>5</v>
      </c>
      <c r="B8" s="28">
        <v>48</v>
      </c>
      <c r="C8" s="136" t="s">
        <v>33</v>
      </c>
      <c r="D8" s="29" t="s">
        <v>24</v>
      </c>
      <c r="E8" s="30" t="s">
        <v>17</v>
      </c>
      <c r="F8" s="27">
        <v>2005</v>
      </c>
      <c r="G8" s="31">
        <v>1.3425925925925926E-2</v>
      </c>
      <c r="H8" s="153" t="s">
        <v>38</v>
      </c>
      <c r="I8" s="32">
        <v>2</v>
      </c>
    </row>
    <row r="9" spans="1:9" ht="20.100000000000001" customHeight="1" x14ac:dyDescent="0.3">
      <c r="A9" s="68">
        <v>6</v>
      </c>
      <c r="B9" s="69">
        <v>21</v>
      </c>
      <c r="C9" s="138" t="s">
        <v>92</v>
      </c>
      <c r="D9" s="70" t="s">
        <v>83</v>
      </c>
      <c r="E9" s="71" t="s">
        <v>93</v>
      </c>
      <c r="F9" s="68">
        <v>1963</v>
      </c>
      <c r="G9" s="72">
        <v>1.3449074074074073E-2</v>
      </c>
      <c r="H9" s="155" t="s">
        <v>94</v>
      </c>
      <c r="I9" s="73">
        <v>1</v>
      </c>
    </row>
    <row r="10" spans="1:9" ht="20.100000000000001" customHeight="1" x14ac:dyDescent="0.3">
      <c r="A10" s="44">
        <v>7</v>
      </c>
      <c r="B10" s="45">
        <v>2</v>
      </c>
      <c r="C10" s="139" t="s">
        <v>54</v>
      </c>
      <c r="D10" s="46" t="s">
        <v>42</v>
      </c>
      <c r="E10" s="47" t="s">
        <v>55</v>
      </c>
      <c r="F10" s="48">
        <v>1977</v>
      </c>
      <c r="G10" s="49">
        <v>1.3460648148148149E-2</v>
      </c>
      <c r="H10" s="156" t="s">
        <v>56</v>
      </c>
      <c r="I10" s="51">
        <v>1</v>
      </c>
    </row>
    <row r="11" spans="1:9" ht="20.100000000000001" customHeight="1" x14ac:dyDescent="0.3">
      <c r="A11" s="57">
        <v>8</v>
      </c>
      <c r="B11" s="58">
        <v>45</v>
      </c>
      <c r="C11" s="140" t="s">
        <v>73</v>
      </c>
      <c r="D11" s="59" t="s">
        <v>74</v>
      </c>
      <c r="E11" s="60" t="s">
        <v>61</v>
      </c>
      <c r="F11" s="57">
        <v>1974</v>
      </c>
      <c r="G11" s="61">
        <v>1.357638888888889E-2</v>
      </c>
      <c r="H11" s="157" t="s">
        <v>75</v>
      </c>
      <c r="I11" s="62">
        <v>1</v>
      </c>
    </row>
    <row r="12" spans="1:9" ht="20.100000000000001" customHeight="1" x14ac:dyDescent="0.3">
      <c r="A12" s="36">
        <v>9</v>
      </c>
      <c r="B12" s="33">
        <v>57</v>
      </c>
      <c r="C12" s="137" t="s">
        <v>41</v>
      </c>
      <c r="D12" s="40" t="s">
        <v>42</v>
      </c>
      <c r="E12" s="41" t="s">
        <v>43</v>
      </c>
      <c r="F12" s="36">
        <v>1985</v>
      </c>
      <c r="G12" s="37">
        <v>1.3622685185185186E-2</v>
      </c>
      <c r="H12" s="154" t="s">
        <v>40</v>
      </c>
      <c r="I12" s="42">
        <v>2</v>
      </c>
    </row>
    <row r="13" spans="1:9" ht="20.100000000000001" customHeight="1" x14ac:dyDescent="0.3">
      <c r="A13" s="44">
        <v>10</v>
      </c>
      <c r="B13" s="45">
        <v>29</v>
      </c>
      <c r="C13" s="141" t="s">
        <v>57</v>
      </c>
      <c r="D13" s="52" t="s">
        <v>27</v>
      </c>
      <c r="E13" s="47" t="s">
        <v>25</v>
      </c>
      <c r="F13" s="44">
        <v>1982</v>
      </c>
      <c r="G13" s="50">
        <v>1.3703703703703704E-2</v>
      </c>
      <c r="H13" s="156" t="s">
        <v>56</v>
      </c>
      <c r="I13" s="51">
        <v>2</v>
      </c>
    </row>
    <row r="14" spans="1:9" ht="20.100000000000001" customHeight="1" x14ac:dyDescent="0.3">
      <c r="A14" s="10">
        <v>11</v>
      </c>
      <c r="B14" s="11">
        <v>26</v>
      </c>
      <c r="C14" s="135" t="s">
        <v>18</v>
      </c>
      <c r="D14" s="23" t="s">
        <v>19</v>
      </c>
      <c r="E14" s="24" t="s">
        <v>20</v>
      </c>
      <c r="F14" s="15">
        <v>2008</v>
      </c>
      <c r="G14" s="16">
        <v>1.3715277777777778E-2</v>
      </c>
      <c r="H14" s="158" t="s">
        <v>14</v>
      </c>
      <c r="I14" s="17">
        <v>3</v>
      </c>
    </row>
    <row r="15" spans="1:9" ht="20.100000000000001" customHeight="1" x14ac:dyDescent="0.3">
      <c r="A15" s="36">
        <v>12</v>
      </c>
      <c r="B15" s="129">
        <v>42</v>
      </c>
      <c r="C15" s="142" t="s">
        <v>44</v>
      </c>
      <c r="D15" s="130" t="s">
        <v>19</v>
      </c>
      <c r="E15" s="131" t="s">
        <v>45</v>
      </c>
      <c r="F15" s="132">
        <v>1987</v>
      </c>
      <c r="G15" s="37">
        <v>1.3946759259259259E-2</v>
      </c>
      <c r="H15" s="154" t="s">
        <v>40</v>
      </c>
      <c r="I15" s="42">
        <v>3</v>
      </c>
    </row>
    <row r="16" spans="1:9" ht="20.100000000000001" customHeight="1" x14ac:dyDescent="0.3">
      <c r="A16" s="36">
        <v>13</v>
      </c>
      <c r="B16" s="33">
        <v>37</v>
      </c>
      <c r="C16" s="137" t="s">
        <v>46</v>
      </c>
      <c r="D16" s="40" t="s">
        <v>27</v>
      </c>
      <c r="E16" s="41" t="s">
        <v>47</v>
      </c>
      <c r="F16" s="36">
        <v>1992</v>
      </c>
      <c r="G16" s="37">
        <v>1.4317129629629629E-2</v>
      </c>
      <c r="H16" s="154" t="s">
        <v>40</v>
      </c>
      <c r="I16" s="42">
        <v>4</v>
      </c>
    </row>
    <row r="17" spans="1:9" ht="20.100000000000001" customHeight="1" x14ac:dyDescent="0.3">
      <c r="A17" s="44">
        <v>14</v>
      </c>
      <c r="B17" s="45">
        <v>32</v>
      </c>
      <c r="C17" s="141" t="s">
        <v>31</v>
      </c>
      <c r="D17" s="52" t="s">
        <v>24</v>
      </c>
      <c r="E17" s="47" t="s">
        <v>32</v>
      </c>
      <c r="F17" s="44">
        <v>1981</v>
      </c>
      <c r="G17" s="50">
        <v>1.4409722222222223E-2</v>
      </c>
      <c r="H17" s="156" t="s">
        <v>56</v>
      </c>
      <c r="I17" s="51">
        <v>3</v>
      </c>
    </row>
    <row r="18" spans="1:9" ht="20.100000000000001" customHeight="1" x14ac:dyDescent="0.3">
      <c r="A18" s="44">
        <v>15</v>
      </c>
      <c r="B18" s="45">
        <v>62</v>
      </c>
      <c r="C18" s="141" t="s">
        <v>58</v>
      </c>
      <c r="D18" s="54" t="s">
        <v>59</v>
      </c>
      <c r="E18" s="55" t="s">
        <v>25</v>
      </c>
      <c r="F18" s="44">
        <v>1983</v>
      </c>
      <c r="G18" s="50">
        <v>1.4502314814814815E-2</v>
      </c>
      <c r="H18" s="156" t="s">
        <v>56</v>
      </c>
      <c r="I18" s="51">
        <v>4</v>
      </c>
    </row>
    <row r="19" spans="1:9" ht="20.100000000000001" customHeight="1" x14ac:dyDescent="0.3">
      <c r="A19" s="57">
        <v>16</v>
      </c>
      <c r="B19" s="58">
        <v>31</v>
      </c>
      <c r="C19" s="140" t="s">
        <v>76</v>
      </c>
      <c r="D19" s="59" t="s">
        <v>77</v>
      </c>
      <c r="E19" s="60" t="s">
        <v>78</v>
      </c>
      <c r="F19" s="57">
        <v>1972</v>
      </c>
      <c r="G19" s="61">
        <v>1.462962962962963E-2</v>
      </c>
      <c r="H19" s="157" t="s">
        <v>75</v>
      </c>
      <c r="I19" s="62">
        <v>2</v>
      </c>
    </row>
    <row r="20" spans="1:9" ht="20.100000000000001" customHeight="1" x14ac:dyDescent="0.3">
      <c r="A20" s="57">
        <v>17</v>
      </c>
      <c r="B20" s="58">
        <v>27</v>
      </c>
      <c r="C20" s="140" t="s">
        <v>18</v>
      </c>
      <c r="D20" s="64" t="s">
        <v>19</v>
      </c>
      <c r="E20" s="65" t="s">
        <v>79</v>
      </c>
      <c r="F20" s="57">
        <v>1973</v>
      </c>
      <c r="G20" s="61">
        <v>1.4756944444444444E-2</v>
      </c>
      <c r="H20" s="157" t="s">
        <v>75</v>
      </c>
      <c r="I20" s="62">
        <v>3</v>
      </c>
    </row>
    <row r="21" spans="1:9" ht="20.100000000000001" customHeight="1" x14ac:dyDescent="0.3">
      <c r="A21" s="57">
        <v>18</v>
      </c>
      <c r="B21" s="58">
        <v>16</v>
      </c>
      <c r="C21" s="140" t="s">
        <v>80</v>
      </c>
      <c r="D21" s="59" t="s">
        <v>42</v>
      </c>
      <c r="E21" s="60" t="s">
        <v>45</v>
      </c>
      <c r="F21" s="57">
        <v>1972</v>
      </c>
      <c r="G21" s="61">
        <v>1.5092592592592593E-2</v>
      </c>
      <c r="H21" s="159" t="s">
        <v>75</v>
      </c>
      <c r="I21" s="62">
        <v>4</v>
      </c>
    </row>
    <row r="22" spans="1:9" ht="20.100000000000001" customHeight="1" x14ac:dyDescent="0.3">
      <c r="A22" s="105">
        <v>19</v>
      </c>
      <c r="B22" s="106">
        <v>14</v>
      </c>
      <c r="C22" s="143" t="s">
        <v>129</v>
      </c>
      <c r="D22" s="107" t="s">
        <v>130</v>
      </c>
      <c r="E22" s="108" t="s">
        <v>131</v>
      </c>
      <c r="F22" s="109">
        <v>1984</v>
      </c>
      <c r="G22" s="110">
        <v>1.5196759259259259E-2</v>
      </c>
      <c r="H22" s="160" t="s">
        <v>132</v>
      </c>
      <c r="I22" s="148">
        <v>1</v>
      </c>
    </row>
    <row r="23" spans="1:9" ht="20.100000000000001" customHeight="1" x14ac:dyDescent="0.3">
      <c r="A23" s="58">
        <v>20</v>
      </c>
      <c r="B23" s="58">
        <v>51</v>
      </c>
      <c r="C23" s="140" t="s">
        <v>81</v>
      </c>
      <c r="D23" s="59" t="s">
        <v>52</v>
      </c>
      <c r="E23" s="60" t="s">
        <v>63</v>
      </c>
      <c r="F23" s="57">
        <v>1971</v>
      </c>
      <c r="G23" s="61">
        <v>1.5277777777777777E-2</v>
      </c>
      <c r="H23" s="157" t="s">
        <v>75</v>
      </c>
      <c r="I23" s="62">
        <v>5</v>
      </c>
    </row>
    <row r="24" spans="1:9" ht="20.100000000000001" customHeight="1" x14ac:dyDescent="0.3">
      <c r="A24" s="96">
        <v>21</v>
      </c>
      <c r="B24" s="96">
        <v>5</v>
      </c>
      <c r="C24" s="144" t="s">
        <v>121</v>
      </c>
      <c r="D24" s="97" t="s">
        <v>122</v>
      </c>
      <c r="E24" s="98" t="s">
        <v>17</v>
      </c>
      <c r="F24" s="99">
        <v>1990</v>
      </c>
      <c r="G24" s="100">
        <v>1.5370370370370371E-2</v>
      </c>
      <c r="H24" s="161" t="s">
        <v>123</v>
      </c>
      <c r="I24" s="149">
        <v>1</v>
      </c>
    </row>
    <row r="25" spans="1:9" ht="20.100000000000001" customHeight="1" x14ac:dyDescent="0.3">
      <c r="A25" s="44">
        <v>22</v>
      </c>
      <c r="B25" s="45">
        <v>30</v>
      </c>
      <c r="C25" s="139" t="s">
        <v>60</v>
      </c>
      <c r="D25" s="46" t="s">
        <v>19</v>
      </c>
      <c r="E25" s="47" t="s">
        <v>61</v>
      </c>
      <c r="F25" s="48">
        <v>1981</v>
      </c>
      <c r="G25" s="49">
        <v>1.5393518518518518E-2</v>
      </c>
      <c r="H25" s="156" t="s">
        <v>56</v>
      </c>
      <c r="I25" s="51">
        <v>5</v>
      </c>
    </row>
    <row r="26" spans="1:9" ht="20.100000000000001" customHeight="1" x14ac:dyDescent="0.3">
      <c r="A26" s="36">
        <v>23</v>
      </c>
      <c r="B26" s="33">
        <v>10</v>
      </c>
      <c r="C26" s="137" t="s">
        <v>48</v>
      </c>
      <c r="D26" s="34" t="s">
        <v>49</v>
      </c>
      <c r="E26" s="35" t="s">
        <v>30</v>
      </c>
      <c r="F26" s="36">
        <v>1988</v>
      </c>
      <c r="G26" s="37">
        <v>1.5601851851851851E-2</v>
      </c>
      <c r="H26" s="154" t="s">
        <v>40</v>
      </c>
      <c r="I26" s="42">
        <v>5</v>
      </c>
    </row>
    <row r="27" spans="1:9" ht="20.100000000000001" customHeight="1" x14ac:dyDescent="0.3">
      <c r="A27" s="44">
        <v>24</v>
      </c>
      <c r="B27" s="45">
        <v>50</v>
      </c>
      <c r="C27" s="141" t="s">
        <v>62</v>
      </c>
      <c r="D27" s="52" t="s">
        <v>36</v>
      </c>
      <c r="E27" s="47" t="s">
        <v>63</v>
      </c>
      <c r="F27" s="44">
        <v>1975</v>
      </c>
      <c r="G27" s="50">
        <v>1.5717592592592592E-2</v>
      </c>
      <c r="H27" s="156" t="s">
        <v>56</v>
      </c>
      <c r="I27" s="51">
        <v>6</v>
      </c>
    </row>
    <row r="28" spans="1:9" ht="20.100000000000001" customHeight="1" x14ac:dyDescent="0.3">
      <c r="A28" s="15">
        <v>25</v>
      </c>
      <c r="B28" s="11">
        <v>40</v>
      </c>
      <c r="C28" s="135" t="s">
        <v>21</v>
      </c>
      <c r="D28" s="23" t="s">
        <v>22</v>
      </c>
      <c r="E28" s="24" t="s">
        <v>17</v>
      </c>
      <c r="F28" s="15">
        <v>2010</v>
      </c>
      <c r="G28" s="21">
        <v>1.579861111111111E-2</v>
      </c>
      <c r="H28" s="152" t="s">
        <v>14</v>
      </c>
      <c r="I28" s="26">
        <v>4</v>
      </c>
    </row>
    <row r="29" spans="1:9" ht="20.100000000000001" customHeight="1" x14ac:dyDescent="0.3">
      <c r="A29" s="36">
        <v>26</v>
      </c>
      <c r="B29" s="33">
        <v>58</v>
      </c>
      <c r="C29" s="137" t="s">
        <v>50</v>
      </c>
      <c r="D29" s="34" t="s">
        <v>27</v>
      </c>
      <c r="E29" s="35" t="s">
        <v>43</v>
      </c>
      <c r="F29" s="36">
        <v>1986</v>
      </c>
      <c r="G29" s="37">
        <v>1.5810185185185184E-2</v>
      </c>
      <c r="H29" s="162" t="s">
        <v>40</v>
      </c>
      <c r="I29" s="42">
        <v>6</v>
      </c>
    </row>
    <row r="30" spans="1:9" ht="20.100000000000001" customHeight="1" x14ac:dyDescent="0.3">
      <c r="A30" s="44">
        <v>27</v>
      </c>
      <c r="B30" s="45">
        <v>53</v>
      </c>
      <c r="C30" s="141" t="s">
        <v>23</v>
      </c>
      <c r="D30" s="52" t="s">
        <v>24</v>
      </c>
      <c r="E30" s="47" t="s">
        <v>25</v>
      </c>
      <c r="F30" s="44">
        <v>1978</v>
      </c>
      <c r="G30" s="50">
        <v>1.5856481481481482E-2</v>
      </c>
      <c r="H30" s="156" t="s">
        <v>56</v>
      </c>
      <c r="I30" s="51">
        <v>7</v>
      </c>
    </row>
    <row r="31" spans="1:9" ht="20.100000000000001" customHeight="1" x14ac:dyDescent="0.3">
      <c r="A31" s="36">
        <v>28</v>
      </c>
      <c r="B31" s="33">
        <v>23</v>
      </c>
      <c r="C31" s="137" t="s">
        <v>51</v>
      </c>
      <c r="D31" s="34" t="s">
        <v>52</v>
      </c>
      <c r="E31" s="35" t="s">
        <v>25</v>
      </c>
      <c r="F31" s="36">
        <v>1994</v>
      </c>
      <c r="G31" s="37">
        <v>1.59375E-2</v>
      </c>
      <c r="H31" s="154" t="s">
        <v>40</v>
      </c>
      <c r="I31" s="42">
        <v>7</v>
      </c>
    </row>
    <row r="32" spans="1:9" ht="20.100000000000001" customHeight="1" x14ac:dyDescent="0.3">
      <c r="A32" s="36">
        <v>29</v>
      </c>
      <c r="B32" s="33">
        <v>36</v>
      </c>
      <c r="C32" s="137" t="s">
        <v>53</v>
      </c>
      <c r="D32" s="34" t="s">
        <v>27</v>
      </c>
      <c r="E32" s="35" t="s">
        <v>47</v>
      </c>
      <c r="F32" s="36">
        <v>1994</v>
      </c>
      <c r="G32" s="37">
        <v>1.5960648148148147E-2</v>
      </c>
      <c r="H32" s="154" t="s">
        <v>40</v>
      </c>
      <c r="I32" s="42">
        <v>8</v>
      </c>
    </row>
    <row r="33" spans="1:9" ht="20.100000000000001" customHeight="1" x14ac:dyDescent="0.3">
      <c r="A33" s="45">
        <v>30</v>
      </c>
      <c r="B33" s="45">
        <v>15</v>
      </c>
      <c r="C33" s="141" t="s">
        <v>64</v>
      </c>
      <c r="D33" s="52" t="s">
        <v>65</v>
      </c>
      <c r="E33" s="47" t="s">
        <v>45</v>
      </c>
      <c r="F33" s="44">
        <v>1976</v>
      </c>
      <c r="G33" s="50">
        <v>1.6261574074074074E-2</v>
      </c>
      <c r="H33" s="156" t="s">
        <v>56</v>
      </c>
      <c r="I33" s="51">
        <v>8</v>
      </c>
    </row>
    <row r="34" spans="1:9" ht="20.100000000000001" customHeight="1" x14ac:dyDescent="0.3">
      <c r="A34" s="68">
        <v>31</v>
      </c>
      <c r="B34" s="69">
        <v>7</v>
      </c>
      <c r="C34" s="138" t="s">
        <v>95</v>
      </c>
      <c r="D34" s="70" t="s">
        <v>96</v>
      </c>
      <c r="E34" s="71" t="s">
        <v>97</v>
      </c>
      <c r="F34" s="68">
        <v>1962</v>
      </c>
      <c r="G34" s="72">
        <v>1.6400462962962964E-2</v>
      </c>
      <c r="H34" s="155" t="s">
        <v>94</v>
      </c>
      <c r="I34" s="73">
        <v>2</v>
      </c>
    </row>
    <row r="35" spans="1:9" ht="20.100000000000001" customHeight="1" x14ac:dyDescent="0.3">
      <c r="A35" s="57">
        <v>32</v>
      </c>
      <c r="B35" s="58">
        <v>28</v>
      </c>
      <c r="C35" s="140" t="s">
        <v>82</v>
      </c>
      <c r="D35" s="64" t="s">
        <v>83</v>
      </c>
      <c r="E35" s="65" t="s">
        <v>84</v>
      </c>
      <c r="F35" s="57">
        <v>1969</v>
      </c>
      <c r="G35" s="61">
        <v>1.6608796296296295E-2</v>
      </c>
      <c r="H35" s="157" t="s">
        <v>75</v>
      </c>
      <c r="I35" s="62">
        <v>6</v>
      </c>
    </row>
    <row r="36" spans="1:9" ht="20.100000000000001" customHeight="1" x14ac:dyDescent="0.3">
      <c r="A36" s="44">
        <v>33</v>
      </c>
      <c r="B36" s="45">
        <v>61</v>
      </c>
      <c r="C36" s="141" t="s">
        <v>66</v>
      </c>
      <c r="D36" s="52" t="s">
        <v>67</v>
      </c>
      <c r="E36" s="47" t="s">
        <v>68</v>
      </c>
      <c r="F36" s="44">
        <v>1980</v>
      </c>
      <c r="G36" s="50">
        <v>1.7013888888888887E-2</v>
      </c>
      <c r="H36" s="156" t="s">
        <v>56</v>
      </c>
      <c r="I36" s="51">
        <v>9</v>
      </c>
    </row>
    <row r="37" spans="1:9" ht="20.100000000000001" customHeight="1" x14ac:dyDescent="0.3">
      <c r="A37" s="68">
        <v>34</v>
      </c>
      <c r="B37" s="69">
        <v>47</v>
      </c>
      <c r="C37" s="138" t="s">
        <v>98</v>
      </c>
      <c r="D37" s="70" t="s">
        <v>96</v>
      </c>
      <c r="E37" s="71" t="s">
        <v>99</v>
      </c>
      <c r="F37" s="68">
        <v>1963</v>
      </c>
      <c r="G37" s="72">
        <v>1.7824074074074076E-2</v>
      </c>
      <c r="H37" s="163" t="s">
        <v>94</v>
      </c>
      <c r="I37" s="73">
        <v>3</v>
      </c>
    </row>
    <row r="38" spans="1:9" ht="20.100000000000001" customHeight="1" x14ac:dyDescent="0.3">
      <c r="A38" s="57">
        <v>35</v>
      </c>
      <c r="B38" s="58">
        <v>12</v>
      </c>
      <c r="C38" s="140" t="s">
        <v>85</v>
      </c>
      <c r="D38" s="59" t="s">
        <v>86</v>
      </c>
      <c r="E38" s="60" t="s">
        <v>87</v>
      </c>
      <c r="F38" s="57">
        <v>1967</v>
      </c>
      <c r="G38" s="61">
        <v>1.8032407407407407E-2</v>
      </c>
      <c r="H38" s="159" t="s">
        <v>75</v>
      </c>
      <c r="I38" s="62">
        <v>7</v>
      </c>
    </row>
    <row r="39" spans="1:9" ht="20.100000000000001" customHeight="1" x14ac:dyDescent="0.3">
      <c r="A39" s="44">
        <v>36</v>
      </c>
      <c r="B39" s="45">
        <v>56</v>
      </c>
      <c r="C39" s="141" t="s">
        <v>69</v>
      </c>
      <c r="D39" s="52" t="s">
        <v>12</v>
      </c>
      <c r="E39" s="47" t="s">
        <v>70</v>
      </c>
      <c r="F39" s="44">
        <v>1981</v>
      </c>
      <c r="G39" s="50">
        <v>1.8055555555555554E-2</v>
      </c>
      <c r="H39" s="156" t="s">
        <v>56</v>
      </c>
      <c r="I39" s="51">
        <v>10</v>
      </c>
    </row>
    <row r="40" spans="1:9" ht="20.100000000000001" customHeight="1" x14ac:dyDescent="0.3">
      <c r="A40" s="68">
        <v>37</v>
      </c>
      <c r="B40" s="69">
        <v>63</v>
      </c>
      <c r="C40" s="138" t="s">
        <v>100</v>
      </c>
      <c r="D40" s="76" t="s">
        <v>101</v>
      </c>
      <c r="E40" s="77" t="s">
        <v>102</v>
      </c>
      <c r="F40" s="68">
        <v>1961</v>
      </c>
      <c r="G40" s="72">
        <v>1.8356481481481481E-2</v>
      </c>
      <c r="H40" s="155" t="s">
        <v>94</v>
      </c>
      <c r="I40" s="73">
        <v>4</v>
      </c>
    </row>
    <row r="41" spans="1:9" ht="20.100000000000001" customHeight="1" x14ac:dyDescent="0.3">
      <c r="A41" s="44">
        <v>38</v>
      </c>
      <c r="B41" s="45">
        <v>46</v>
      </c>
      <c r="C41" s="141" t="s">
        <v>71</v>
      </c>
      <c r="D41" s="52" t="s">
        <v>72</v>
      </c>
      <c r="E41" s="47" t="s">
        <v>25</v>
      </c>
      <c r="F41" s="44">
        <v>1982</v>
      </c>
      <c r="G41" s="50">
        <v>1.9039351851851852E-2</v>
      </c>
      <c r="H41" s="156" t="s">
        <v>56</v>
      </c>
      <c r="I41" s="51">
        <v>11</v>
      </c>
    </row>
    <row r="42" spans="1:9" ht="20.100000000000001" customHeight="1" x14ac:dyDescent="0.3">
      <c r="A42" s="113">
        <v>39</v>
      </c>
      <c r="B42" s="106">
        <v>3</v>
      </c>
      <c r="C42" s="143" t="s">
        <v>133</v>
      </c>
      <c r="D42" s="107" t="s">
        <v>134</v>
      </c>
      <c r="E42" s="108" t="s">
        <v>135</v>
      </c>
      <c r="F42" s="109">
        <v>1979</v>
      </c>
      <c r="G42" s="110">
        <v>1.9224537037037037E-2</v>
      </c>
      <c r="H42" s="160" t="s">
        <v>132</v>
      </c>
      <c r="I42" s="148">
        <v>2</v>
      </c>
    </row>
    <row r="43" spans="1:9" ht="20.100000000000001" customHeight="1" x14ac:dyDescent="0.3">
      <c r="A43" s="68">
        <v>40</v>
      </c>
      <c r="B43" s="69">
        <v>22</v>
      </c>
      <c r="C43" s="138" t="s">
        <v>103</v>
      </c>
      <c r="D43" s="70" t="s">
        <v>83</v>
      </c>
      <c r="E43" s="71" t="s">
        <v>104</v>
      </c>
      <c r="F43" s="68">
        <v>1954</v>
      </c>
      <c r="G43" s="72">
        <v>1.9444444444444445E-2</v>
      </c>
      <c r="H43" s="155" t="s">
        <v>94</v>
      </c>
      <c r="I43" s="73">
        <v>5</v>
      </c>
    </row>
    <row r="44" spans="1:9" ht="20.100000000000001" customHeight="1" x14ac:dyDescent="0.3">
      <c r="A44" s="123">
        <v>41</v>
      </c>
      <c r="B44" s="91">
        <v>24</v>
      </c>
      <c r="C44" s="145" t="s">
        <v>116</v>
      </c>
      <c r="D44" s="92" t="s">
        <v>117</v>
      </c>
      <c r="E44" s="124" t="s">
        <v>30</v>
      </c>
      <c r="F44" s="91">
        <v>2007</v>
      </c>
      <c r="G44" s="93">
        <v>1.9479166666666665E-2</v>
      </c>
      <c r="H44" s="164" t="s">
        <v>118</v>
      </c>
      <c r="I44" s="150">
        <v>1</v>
      </c>
    </row>
    <row r="45" spans="1:9" ht="20.100000000000001" customHeight="1" x14ac:dyDescent="0.3">
      <c r="A45" s="105">
        <v>42</v>
      </c>
      <c r="B45" s="106">
        <v>9</v>
      </c>
      <c r="C45" s="143" t="s">
        <v>136</v>
      </c>
      <c r="D45" s="107" t="s">
        <v>137</v>
      </c>
      <c r="E45" s="108" t="s">
        <v>138</v>
      </c>
      <c r="F45" s="109">
        <v>1987</v>
      </c>
      <c r="G45" s="110">
        <v>1.9537037037037037E-2</v>
      </c>
      <c r="H45" s="160" t="s">
        <v>132</v>
      </c>
      <c r="I45" s="148">
        <v>3</v>
      </c>
    </row>
    <row r="46" spans="1:9" ht="20.100000000000001" customHeight="1" x14ac:dyDescent="0.3">
      <c r="A46" s="103">
        <v>43</v>
      </c>
      <c r="B46" s="96">
        <v>19</v>
      </c>
      <c r="C46" s="144" t="s">
        <v>124</v>
      </c>
      <c r="D46" s="97" t="s">
        <v>125</v>
      </c>
      <c r="E46" s="98" t="s">
        <v>126</v>
      </c>
      <c r="F46" s="99">
        <v>1999</v>
      </c>
      <c r="G46" s="100">
        <v>2.0243055555555556E-2</v>
      </c>
      <c r="H46" s="161" t="s">
        <v>123</v>
      </c>
      <c r="I46" s="149">
        <v>2</v>
      </c>
    </row>
    <row r="47" spans="1:9" ht="20.100000000000001" customHeight="1" x14ac:dyDescent="0.3">
      <c r="A47" s="15">
        <v>44</v>
      </c>
      <c r="B47" s="11">
        <v>54</v>
      </c>
      <c r="C47" s="135" t="s">
        <v>23</v>
      </c>
      <c r="D47" s="23" t="s">
        <v>24</v>
      </c>
      <c r="E47" s="24" t="s">
        <v>25</v>
      </c>
      <c r="F47" s="15">
        <v>2010</v>
      </c>
      <c r="G47" s="21">
        <v>2.0462962962962964E-2</v>
      </c>
      <c r="H47" s="152" t="s">
        <v>14</v>
      </c>
      <c r="I47" s="26">
        <v>5</v>
      </c>
    </row>
    <row r="48" spans="1:9" ht="20.100000000000001" customHeight="1" x14ac:dyDescent="0.3">
      <c r="A48" s="44">
        <v>45</v>
      </c>
      <c r="B48" s="45">
        <v>18</v>
      </c>
      <c r="C48" s="139" t="s">
        <v>26</v>
      </c>
      <c r="D48" s="46" t="s">
        <v>42</v>
      </c>
      <c r="E48" s="47" t="s">
        <v>25</v>
      </c>
      <c r="F48" s="48">
        <v>1983</v>
      </c>
      <c r="G48" s="49">
        <v>2.1006944444444446E-2</v>
      </c>
      <c r="H48" s="156" t="s">
        <v>56</v>
      </c>
      <c r="I48" s="51">
        <v>12</v>
      </c>
    </row>
    <row r="49" spans="1:9" ht="20.100000000000001" customHeight="1" x14ac:dyDescent="0.3">
      <c r="A49" s="104">
        <v>46</v>
      </c>
      <c r="B49" s="96">
        <v>33</v>
      </c>
      <c r="C49" s="144" t="s">
        <v>127</v>
      </c>
      <c r="D49" s="97" t="s">
        <v>128</v>
      </c>
      <c r="E49" s="98" t="s">
        <v>47</v>
      </c>
      <c r="F49" s="99">
        <v>1992</v>
      </c>
      <c r="G49" s="100">
        <v>2.1354166666666667E-2</v>
      </c>
      <c r="H49" s="161" t="s">
        <v>123</v>
      </c>
      <c r="I49" s="149">
        <v>3</v>
      </c>
    </row>
    <row r="50" spans="1:9" ht="20.100000000000001" customHeight="1" x14ac:dyDescent="0.3">
      <c r="A50" s="57">
        <v>47</v>
      </c>
      <c r="B50" s="58">
        <v>41</v>
      </c>
      <c r="C50" s="140" t="s">
        <v>88</v>
      </c>
      <c r="D50" s="59" t="s">
        <v>42</v>
      </c>
      <c r="E50" s="60" t="s">
        <v>89</v>
      </c>
      <c r="F50" s="57">
        <v>1972</v>
      </c>
      <c r="G50" s="61">
        <v>2.1516203703703704E-2</v>
      </c>
      <c r="H50" s="157" t="s">
        <v>75</v>
      </c>
      <c r="I50" s="62">
        <v>8</v>
      </c>
    </row>
    <row r="51" spans="1:9" ht="20.100000000000001" customHeight="1" x14ac:dyDescent="0.3">
      <c r="A51" s="91">
        <v>48</v>
      </c>
      <c r="B51" s="91">
        <v>39</v>
      </c>
      <c r="C51" s="145" t="s">
        <v>119</v>
      </c>
      <c r="D51" s="92" t="s">
        <v>120</v>
      </c>
      <c r="E51" s="92" t="s">
        <v>25</v>
      </c>
      <c r="F51" s="91">
        <v>2012</v>
      </c>
      <c r="G51" s="93">
        <v>2.210648148148148E-2</v>
      </c>
      <c r="H51" s="164" t="s">
        <v>118</v>
      </c>
      <c r="I51" s="150">
        <v>2</v>
      </c>
    </row>
    <row r="52" spans="1:9" ht="20.100000000000001" customHeight="1" x14ac:dyDescent="0.3">
      <c r="A52" s="105">
        <v>49</v>
      </c>
      <c r="B52" s="106">
        <v>11</v>
      </c>
      <c r="C52" s="143" t="s">
        <v>139</v>
      </c>
      <c r="D52" s="107" t="s">
        <v>128</v>
      </c>
      <c r="E52" s="108" t="s">
        <v>25</v>
      </c>
      <c r="F52" s="109">
        <v>1982</v>
      </c>
      <c r="G52" s="110">
        <v>2.2118055555555554E-2</v>
      </c>
      <c r="H52" s="160" t="s">
        <v>132</v>
      </c>
      <c r="I52" s="148">
        <v>4</v>
      </c>
    </row>
    <row r="53" spans="1:9" ht="20.100000000000001" customHeight="1" x14ac:dyDescent="0.3">
      <c r="A53" s="68">
        <v>50</v>
      </c>
      <c r="B53" s="69">
        <v>43</v>
      </c>
      <c r="C53" s="138" t="s">
        <v>105</v>
      </c>
      <c r="D53" s="70" t="s">
        <v>74</v>
      </c>
      <c r="E53" s="71" t="s">
        <v>30</v>
      </c>
      <c r="F53" s="68">
        <v>1951</v>
      </c>
      <c r="G53" s="72">
        <v>2.2291666666666668E-2</v>
      </c>
      <c r="H53" s="155" t="s">
        <v>94</v>
      </c>
      <c r="I53" s="73">
        <v>6</v>
      </c>
    </row>
    <row r="54" spans="1:9" ht="20.100000000000001" customHeight="1" x14ac:dyDescent="0.3">
      <c r="A54" s="15">
        <v>51</v>
      </c>
      <c r="B54" s="11">
        <v>20</v>
      </c>
      <c r="C54" s="135" t="s">
        <v>26</v>
      </c>
      <c r="D54" s="23" t="s">
        <v>27</v>
      </c>
      <c r="E54" s="24" t="s">
        <v>25</v>
      </c>
      <c r="F54" s="15">
        <v>2012</v>
      </c>
      <c r="G54" s="21">
        <v>2.2337962962962962E-2</v>
      </c>
      <c r="H54" s="152" t="s">
        <v>14</v>
      </c>
      <c r="I54" s="26">
        <v>6</v>
      </c>
    </row>
    <row r="55" spans="1:9" ht="20.100000000000001" customHeight="1" x14ac:dyDescent="0.3">
      <c r="A55" s="57">
        <v>52</v>
      </c>
      <c r="B55" s="58">
        <v>55</v>
      </c>
      <c r="C55" s="140" t="s">
        <v>90</v>
      </c>
      <c r="D55" s="59" t="s">
        <v>91</v>
      </c>
      <c r="E55" s="60" t="s">
        <v>25</v>
      </c>
      <c r="F55" s="57">
        <v>1972</v>
      </c>
      <c r="G55" s="61">
        <v>2.2916666666666665E-2</v>
      </c>
      <c r="H55" s="157" t="s">
        <v>75</v>
      </c>
      <c r="I55" s="62">
        <v>9</v>
      </c>
    </row>
    <row r="56" spans="1:9" ht="20.100000000000001" customHeight="1" x14ac:dyDescent="0.3">
      <c r="A56" s="68">
        <v>53</v>
      </c>
      <c r="B56" s="69">
        <v>52</v>
      </c>
      <c r="C56" s="138" t="s">
        <v>106</v>
      </c>
      <c r="D56" s="70" t="s">
        <v>86</v>
      </c>
      <c r="E56" s="71" t="s">
        <v>107</v>
      </c>
      <c r="F56" s="68">
        <v>1960</v>
      </c>
      <c r="G56" s="72">
        <v>2.3217592592592592E-2</v>
      </c>
      <c r="H56" s="155" t="s">
        <v>94</v>
      </c>
      <c r="I56" s="73">
        <v>7</v>
      </c>
    </row>
    <row r="57" spans="1:9" ht="20.100000000000001" customHeight="1" x14ac:dyDescent="0.3">
      <c r="A57" s="15">
        <v>54</v>
      </c>
      <c r="B57" s="11">
        <v>44</v>
      </c>
      <c r="C57" s="135" t="s">
        <v>28</v>
      </c>
      <c r="D57" s="23" t="s">
        <v>29</v>
      </c>
      <c r="E57" s="24" t="s">
        <v>30</v>
      </c>
      <c r="F57" s="15">
        <v>2010</v>
      </c>
      <c r="G57" s="21">
        <v>2.3692129629629629E-2</v>
      </c>
      <c r="H57" s="152" t="s">
        <v>14</v>
      </c>
      <c r="I57" s="26">
        <v>7</v>
      </c>
    </row>
    <row r="58" spans="1:9" ht="20.100000000000001" customHeight="1" x14ac:dyDescent="0.3">
      <c r="A58" s="15">
        <v>55</v>
      </c>
      <c r="B58" s="11">
        <v>34</v>
      </c>
      <c r="C58" s="135" t="s">
        <v>31</v>
      </c>
      <c r="D58" s="23" t="s">
        <v>27</v>
      </c>
      <c r="E58" s="24" t="s">
        <v>32</v>
      </c>
      <c r="F58" s="15">
        <v>2016</v>
      </c>
      <c r="G58" s="21">
        <v>2.431712962962963E-2</v>
      </c>
      <c r="H58" s="152" t="s">
        <v>14</v>
      </c>
      <c r="I58" s="26">
        <v>8</v>
      </c>
    </row>
    <row r="59" spans="1:9" ht="20.100000000000001" customHeight="1" x14ac:dyDescent="0.3">
      <c r="A59" s="106">
        <v>56</v>
      </c>
      <c r="B59" s="106">
        <v>35</v>
      </c>
      <c r="C59" s="146" t="s">
        <v>140</v>
      </c>
      <c r="D59" s="114" t="s">
        <v>141</v>
      </c>
      <c r="E59" s="114" t="s">
        <v>142</v>
      </c>
      <c r="F59" s="106">
        <v>1980</v>
      </c>
      <c r="G59" s="110">
        <v>2.4328703703703703E-2</v>
      </c>
      <c r="H59" s="160" t="s">
        <v>132</v>
      </c>
      <c r="I59" s="148">
        <v>5</v>
      </c>
    </row>
    <row r="60" spans="1:9" ht="20.100000000000001" customHeight="1" x14ac:dyDescent="0.3">
      <c r="A60" s="15">
        <v>57</v>
      </c>
      <c r="B60" s="11">
        <v>49</v>
      </c>
      <c r="C60" s="135" t="s">
        <v>33</v>
      </c>
      <c r="D60" s="23" t="s">
        <v>34</v>
      </c>
      <c r="E60" s="24" t="s">
        <v>17</v>
      </c>
      <c r="F60" s="15">
        <v>2008</v>
      </c>
      <c r="G60" s="21">
        <v>2.4756944444444446E-2</v>
      </c>
      <c r="H60" s="152" t="s">
        <v>14</v>
      </c>
      <c r="I60" s="26">
        <v>9</v>
      </c>
    </row>
    <row r="61" spans="1:9" ht="20.100000000000001" customHeight="1" x14ac:dyDescent="0.3">
      <c r="A61" s="68">
        <v>58</v>
      </c>
      <c r="B61" s="69">
        <v>60</v>
      </c>
      <c r="C61" s="147" t="s">
        <v>108</v>
      </c>
      <c r="D61" s="78" t="s">
        <v>109</v>
      </c>
      <c r="E61" s="71" t="s">
        <v>110</v>
      </c>
      <c r="F61" s="79">
        <v>1950</v>
      </c>
      <c r="G61" s="80">
        <v>2.5185185185185185E-2</v>
      </c>
      <c r="H61" s="155" t="s">
        <v>94</v>
      </c>
      <c r="I61" s="73">
        <v>8</v>
      </c>
    </row>
  </sheetData>
  <mergeCells count="2">
    <mergeCell ref="A1:I1"/>
    <mergeCell ref="A2:I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CB52-D46E-4C3E-B898-1E265F733F01}">
  <sheetPr>
    <pageSetUpPr fitToPage="1"/>
  </sheetPr>
  <dimension ref="A1:J100"/>
  <sheetViews>
    <sheetView tabSelected="1" workbookViewId="0">
      <selection activeCell="E81" sqref="E81"/>
    </sheetView>
  </sheetViews>
  <sheetFormatPr defaultRowHeight="15.75" x14ac:dyDescent="0.25"/>
  <cols>
    <col min="1" max="1" width="4.140625" style="178" customWidth="1"/>
    <col min="2" max="2" width="3.42578125" style="181" customWidth="1"/>
    <col min="3" max="3" width="11.42578125" style="181" customWidth="1"/>
    <col min="4" max="4" width="10.5703125" style="181" customWidth="1"/>
    <col min="5" max="5" width="16.7109375" style="181" customWidth="1"/>
    <col min="6" max="6" width="5" style="181" customWidth="1"/>
    <col min="7" max="7" width="7.42578125" style="181" customWidth="1"/>
    <col min="8" max="8" width="9.7109375" customWidth="1"/>
    <col min="9" max="9" width="9.140625" customWidth="1"/>
    <col min="10" max="10" width="11.5703125" customWidth="1"/>
  </cols>
  <sheetData>
    <row r="1" spans="1:10" s="176" customFormat="1" ht="21" x14ac:dyDescent="0.35">
      <c r="A1" s="219" t="s">
        <v>146</v>
      </c>
      <c r="B1" s="180"/>
      <c r="C1" s="180"/>
      <c r="D1" s="180"/>
      <c r="E1" s="180"/>
      <c r="F1" s="180"/>
      <c r="G1" s="180"/>
    </row>
    <row r="2" spans="1:10" s="176" customFormat="1" x14ac:dyDescent="0.25">
      <c r="A2" s="177" t="s">
        <v>147</v>
      </c>
      <c r="B2" s="180"/>
      <c r="C2" s="180"/>
      <c r="D2" s="180"/>
      <c r="E2" s="180"/>
      <c r="F2" s="180"/>
      <c r="G2" s="180"/>
    </row>
    <row r="3" spans="1:10" s="176" customFormat="1" x14ac:dyDescent="0.25">
      <c r="A3" s="177" t="s">
        <v>148</v>
      </c>
      <c r="B3" s="180"/>
      <c r="C3" s="180"/>
      <c r="D3" s="180"/>
      <c r="E3" s="180"/>
      <c r="F3" s="180"/>
      <c r="G3" s="180"/>
    </row>
    <row r="4" spans="1:10" s="1" customFormat="1" x14ac:dyDescent="0.25">
      <c r="A4" s="178"/>
      <c r="B4" s="181"/>
      <c r="C4" s="181"/>
      <c r="D4" s="181"/>
      <c r="E4" s="181"/>
      <c r="F4" s="181"/>
      <c r="G4" s="181"/>
    </row>
    <row r="5" spans="1:10" s="1" customFormat="1" x14ac:dyDescent="0.25">
      <c r="A5" s="179" t="s">
        <v>161</v>
      </c>
      <c r="B5" s="182"/>
      <c r="C5" s="182"/>
      <c r="D5" s="182"/>
      <c r="E5" s="182"/>
      <c r="F5" s="182"/>
      <c r="G5" s="182"/>
    </row>
    <row r="6" spans="1:10" ht="15" x14ac:dyDescent="0.25">
      <c r="A6" s="216" t="s">
        <v>149</v>
      </c>
      <c r="B6" s="194" t="s">
        <v>150</v>
      </c>
      <c r="C6" s="194" t="s">
        <v>151</v>
      </c>
      <c r="D6" s="194" t="s">
        <v>152</v>
      </c>
      <c r="E6" s="194" t="s">
        <v>153</v>
      </c>
      <c r="F6" s="194" t="s">
        <v>154</v>
      </c>
      <c r="G6" s="194" t="s">
        <v>155</v>
      </c>
      <c r="H6" s="195" t="s">
        <v>157</v>
      </c>
      <c r="I6" s="195" t="s">
        <v>158</v>
      </c>
      <c r="J6" s="195" t="s">
        <v>159</v>
      </c>
    </row>
    <row r="7" spans="1:10" s="1" customFormat="1" x14ac:dyDescent="0.25">
      <c r="A7" s="196">
        <v>1</v>
      </c>
      <c r="B7" s="183">
        <v>59</v>
      </c>
      <c r="C7" s="184" t="s">
        <v>35</v>
      </c>
      <c r="D7" s="185" t="s">
        <v>36</v>
      </c>
      <c r="E7" s="186" t="s">
        <v>37</v>
      </c>
      <c r="F7" s="187">
        <v>1996</v>
      </c>
      <c r="G7" s="188">
        <v>1.3275462962962963E-2</v>
      </c>
      <c r="H7" s="217">
        <v>100</v>
      </c>
      <c r="I7" s="217">
        <v>2</v>
      </c>
      <c r="J7" s="218">
        <f t="shared" ref="J7:J8" si="0">SUM(H7:I7)</f>
        <v>102</v>
      </c>
    </row>
    <row r="8" spans="1:10" s="1" customFormat="1" x14ac:dyDescent="0.25">
      <c r="A8" s="196">
        <v>2</v>
      </c>
      <c r="B8" s="183">
        <v>48</v>
      </c>
      <c r="C8" s="184" t="s">
        <v>33</v>
      </c>
      <c r="D8" s="185" t="s">
        <v>24</v>
      </c>
      <c r="E8" s="186" t="s">
        <v>17</v>
      </c>
      <c r="F8" s="187">
        <v>2005</v>
      </c>
      <c r="G8" s="188">
        <v>1.3425925925925926E-2</v>
      </c>
      <c r="H8" s="217">
        <v>90</v>
      </c>
      <c r="I8" s="217">
        <v>1</v>
      </c>
      <c r="J8" s="218">
        <f t="shared" si="0"/>
        <v>91</v>
      </c>
    </row>
    <row r="9" spans="1:10" x14ac:dyDescent="0.25">
      <c r="A9" s="193"/>
      <c r="C9" s="189"/>
    </row>
    <row r="10" spans="1:10" x14ac:dyDescent="0.25">
      <c r="A10" s="179" t="s">
        <v>162</v>
      </c>
      <c r="B10" s="182"/>
      <c r="C10" s="182"/>
      <c r="D10" s="182"/>
      <c r="E10" s="182"/>
      <c r="F10" s="182"/>
      <c r="G10" s="182"/>
      <c r="H10" s="1"/>
      <c r="I10" s="1"/>
      <c r="J10" s="1"/>
    </row>
    <row r="11" spans="1:10" ht="15" x14ac:dyDescent="0.25">
      <c r="A11" s="216" t="s">
        <v>149</v>
      </c>
      <c r="B11" s="194" t="s">
        <v>150</v>
      </c>
      <c r="C11" s="194" t="s">
        <v>151</v>
      </c>
      <c r="D11" s="194" t="s">
        <v>152</v>
      </c>
      <c r="E11" s="194" t="s">
        <v>153</v>
      </c>
      <c r="F11" s="194" t="s">
        <v>154</v>
      </c>
      <c r="G11" s="194" t="s">
        <v>155</v>
      </c>
      <c r="H11" s="195" t="s">
        <v>157</v>
      </c>
      <c r="I11" s="195" t="s">
        <v>158</v>
      </c>
      <c r="J11" s="195" t="s">
        <v>159</v>
      </c>
    </row>
    <row r="12" spans="1:10" s="1" customFormat="1" x14ac:dyDescent="0.25">
      <c r="A12" s="196">
        <v>1</v>
      </c>
      <c r="B12" s="183">
        <v>4</v>
      </c>
      <c r="C12" s="184" t="s">
        <v>39</v>
      </c>
      <c r="D12" s="185" t="s">
        <v>27</v>
      </c>
      <c r="E12" s="186" t="s">
        <v>17</v>
      </c>
      <c r="F12" s="187">
        <v>1986</v>
      </c>
      <c r="G12" s="188">
        <v>1.337962962962963E-2</v>
      </c>
      <c r="H12" s="217">
        <v>100</v>
      </c>
      <c r="I12" s="217">
        <v>8</v>
      </c>
      <c r="J12" s="218">
        <f t="shared" ref="J12:J19" si="1">SUM(H12:I12)</f>
        <v>108</v>
      </c>
    </row>
    <row r="13" spans="1:10" s="1" customFormat="1" x14ac:dyDescent="0.25">
      <c r="A13" s="196">
        <v>2</v>
      </c>
      <c r="B13" s="183">
        <v>57</v>
      </c>
      <c r="C13" s="184" t="s">
        <v>41</v>
      </c>
      <c r="D13" s="184" t="s">
        <v>42</v>
      </c>
      <c r="E13" s="190" t="s">
        <v>43</v>
      </c>
      <c r="F13" s="187">
        <v>1985</v>
      </c>
      <c r="G13" s="188">
        <v>1.3622685185185186E-2</v>
      </c>
      <c r="H13" s="217">
        <v>90</v>
      </c>
      <c r="I13" s="217">
        <v>7</v>
      </c>
      <c r="J13" s="218">
        <f t="shared" si="1"/>
        <v>97</v>
      </c>
    </row>
    <row r="14" spans="1:10" s="1" customFormat="1" x14ac:dyDescent="0.25">
      <c r="A14" s="196">
        <v>3</v>
      </c>
      <c r="B14" s="183">
        <v>42</v>
      </c>
      <c r="C14" s="184" t="s">
        <v>44</v>
      </c>
      <c r="D14" s="184" t="s">
        <v>19</v>
      </c>
      <c r="E14" s="190" t="s">
        <v>45</v>
      </c>
      <c r="F14" s="187">
        <v>1987</v>
      </c>
      <c r="G14" s="188">
        <v>1.3946759259259259E-2</v>
      </c>
      <c r="H14" s="217">
        <v>80</v>
      </c>
      <c r="I14" s="217">
        <v>6</v>
      </c>
      <c r="J14" s="218">
        <f t="shared" si="1"/>
        <v>86</v>
      </c>
    </row>
    <row r="15" spans="1:10" s="1" customFormat="1" x14ac:dyDescent="0.25">
      <c r="A15" s="196">
        <v>4</v>
      </c>
      <c r="B15" s="183">
        <v>37</v>
      </c>
      <c r="C15" s="184" t="s">
        <v>46</v>
      </c>
      <c r="D15" s="184" t="s">
        <v>27</v>
      </c>
      <c r="E15" s="190" t="s">
        <v>47</v>
      </c>
      <c r="F15" s="187">
        <v>1992</v>
      </c>
      <c r="G15" s="188">
        <v>1.4317129629629629E-2</v>
      </c>
      <c r="H15" s="217">
        <v>70</v>
      </c>
      <c r="I15" s="217">
        <v>5</v>
      </c>
      <c r="J15" s="218">
        <f t="shared" si="1"/>
        <v>75</v>
      </c>
    </row>
    <row r="16" spans="1:10" s="1" customFormat="1" x14ac:dyDescent="0.25">
      <c r="A16" s="196">
        <v>5</v>
      </c>
      <c r="B16" s="183">
        <v>10</v>
      </c>
      <c r="C16" s="184" t="s">
        <v>48</v>
      </c>
      <c r="D16" s="185" t="s">
        <v>49</v>
      </c>
      <c r="E16" s="186" t="s">
        <v>30</v>
      </c>
      <c r="F16" s="187">
        <v>1988</v>
      </c>
      <c r="G16" s="188">
        <v>1.5601851851851851E-2</v>
      </c>
      <c r="H16" s="217">
        <v>60</v>
      </c>
      <c r="I16" s="217">
        <v>4</v>
      </c>
      <c r="J16" s="218">
        <f t="shared" si="1"/>
        <v>64</v>
      </c>
    </row>
    <row r="17" spans="1:10" s="1" customFormat="1" x14ac:dyDescent="0.25">
      <c r="A17" s="196">
        <v>6</v>
      </c>
      <c r="B17" s="183">
        <v>58</v>
      </c>
      <c r="C17" s="184" t="s">
        <v>50</v>
      </c>
      <c r="D17" s="185" t="s">
        <v>27</v>
      </c>
      <c r="E17" s="186" t="s">
        <v>43</v>
      </c>
      <c r="F17" s="187">
        <v>1986</v>
      </c>
      <c r="G17" s="188">
        <v>1.5810185185185184E-2</v>
      </c>
      <c r="H17" s="217">
        <v>55</v>
      </c>
      <c r="I17" s="217">
        <v>3</v>
      </c>
      <c r="J17" s="218">
        <f t="shared" si="1"/>
        <v>58</v>
      </c>
    </row>
    <row r="18" spans="1:10" s="1" customFormat="1" x14ac:dyDescent="0.25">
      <c r="A18" s="196">
        <v>7</v>
      </c>
      <c r="B18" s="183">
        <v>23</v>
      </c>
      <c r="C18" s="184" t="s">
        <v>51</v>
      </c>
      <c r="D18" s="185" t="s">
        <v>52</v>
      </c>
      <c r="E18" s="186" t="s">
        <v>25</v>
      </c>
      <c r="F18" s="187">
        <v>1994</v>
      </c>
      <c r="G18" s="188">
        <v>1.59375E-2</v>
      </c>
      <c r="H18" s="217">
        <v>50</v>
      </c>
      <c r="I18" s="217">
        <v>2</v>
      </c>
      <c r="J18" s="218">
        <f t="shared" si="1"/>
        <v>52</v>
      </c>
    </row>
    <row r="19" spans="1:10" s="1" customFormat="1" x14ac:dyDescent="0.25">
      <c r="A19" s="196">
        <v>8</v>
      </c>
      <c r="B19" s="183">
        <v>36</v>
      </c>
      <c r="C19" s="184" t="s">
        <v>53</v>
      </c>
      <c r="D19" s="185" t="s">
        <v>27</v>
      </c>
      <c r="E19" s="186" t="s">
        <v>47</v>
      </c>
      <c r="F19" s="187">
        <v>1994</v>
      </c>
      <c r="G19" s="188">
        <v>1.5960648148148147E-2</v>
      </c>
      <c r="H19" s="217">
        <v>45</v>
      </c>
      <c r="I19" s="217">
        <v>1</v>
      </c>
      <c r="J19" s="218">
        <f t="shared" si="1"/>
        <v>46</v>
      </c>
    </row>
    <row r="20" spans="1:10" x14ac:dyDescent="0.25">
      <c r="A20" s="193"/>
      <c r="C20" s="189"/>
    </row>
    <row r="21" spans="1:10" x14ac:dyDescent="0.25">
      <c r="A21" s="179" t="s">
        <v>163</v>
      </c>
      <c r="B21" s="182"/>
      <c r="C21" s="182"/>
      <c r="D21" s="182"/>
      <c r="E21" s="182"/>
      <c r="F21" s="182"/>
      <c r="G21" s="182"/>
      <c r="H21" s="1"/>
      <c r="I21" s="1"/>
      <c r="J21" s="1"/>
    </row>
    <row r="22" spans="1:10" ht="15" x14ac:dyDescent="0.25">
      <c r="A22" s="216" t="s">
        <v>149</v>
      </c>
      <c r="B22" s="194" t="s">
        <v>150</v>
      </c>
      <c r="C22" s="194" t="s">
        <v>151</v>
      </c>
      <c r="D22" s="194" t="s">
        <v>152</v>
      </c>
      <c r="E22" s="194" t="s">
        <v>153</v>
      </c>
      <c r="F22" s="194" t="s">
        <v>154</v>
      </c>
      <c r="G22" s="194" t="s">
        <v>155</v>
      </c>
      <c r="H22" s="195" t="s">
        <v>157</v>
      </c>
      <c r="I22" s="195" t="s">
        <v>158</v>
      </c>
      <c r="J22" s="195" t="s">
        <v>159</v>
      </c>
    </row>
    <row r="23" spans="1:10" s="1" customFormat="1" x14ac:dyDescent="0.25">
      <c r="A23" s="196">
        <v>1</v>
      </c>
      <c r="B23" s="183">
        <v>2</v>
      </c>
      <c r="C23" s="190" t="s">
        <v>54</v>
      </c>
      <c r="D23" s="186" t="s">
        <v>42</v>
      </c>
      <c r="E23" s="186" t="s">
        <v>55</v>
      </c>
      <c r="F23" s="191">
        <v>1977</v>
      </c>
      <c r="G23" s="192">
        <v>1.3460648148148149E-2</v>
      </c>
      <c r="H23" s="217">
        <v>100</v>
      </c>
      <c r="I23" s="217">
        <v>12</v>
      </c>
      <c r="J23" s="218">
        <f t="shared" ref="J23:J34" si="2">SUM(H23:I23)</f>
        <v>112</v>
      </c>
    </row>
    <row r="24" spans="1:10" s="1" customFormat="1" x14ac:dyDescent="0.25">
      <c r="A24" s="196">
        <v>2</v>
      </c>
      <c r="B24" s="183">
        <v>29</v>
      </c>
      <c r="C24" s="184" t="s">
        <v>57</v>
      </c>
      <c r="D24" s="185" t="s">
        <v>27</v>
      </c>
      <c r="E24" s="186" t="s">
        <v>25</v>
      </c>
      <c r="F24" s="187">
        <v>1982</v>
      </c>
      <c r="G24" s="188">
        <v>1.3703703703703704E-2</v>
      </c>
      <c r="H24" s="217">
        <v>90</v>
      </c>
      <c r="I24" s="217">
        <v>11</v>
      </c>
      <c r="J24" s="218">
        <f t="shared" si="2"/>
        <v>101</v>
      </c>
    </row>
    <row r="25" spans="1:10" s="1" customFormat="1" x14ac:dyDescent="0.25">
      <c r="A25" s="196">
        <v>3</v>
      </c>
      <c r="B25" s="183">
        <v>32</v>
      </c>
      <c r="C25" s="184" t="s">
        <v>31</v>
      </c>
      <c r="D25" s="185" t="s">
        <v>24</v>
      </c>
      <c r="E25" s="186" t="s">
        <v>32</v>
      </c>
      <c r="F25" s="187">
        <v>1981</v>
      </c>
      <c r="G25" s="188">
        <v>1.4409722222222223E-2</v>
      </c>
      <c r="H25" s="217">
        <v>80</v>
      </c>
      <c r="I25" s="217">
        <v>10</v>
      </c>
      <c r="J25" s="218">
        <f t="shared" si="2"/>
        <v>90</v>
      </c>
    </row>
    <row r="26" spans="1:10" s="1" customFormat="1" x14ac:dyDescent="0.25">
      <c r="A26" s="196">
        <v>4</v>
      </c>
      <c r="B26" s="183">
        <v>62</v>
      </c>
      <c r="C26" s="184" t="s">
        <v>58</v>
      </c>
      <c r="D26" s="184" t="s">
        <v>59</v>
      </c>
      <c r="E26" s="190" t="s">
        <v>25</v>
      </c>
      <c r="F26" s="187">
        <v>1983</v>
      </c>
      <c r="G26" s="188">
        <v>1.4502314814814815E-2</v>
      </c>
      <c r="H26" s="217">
        <v>70</v>
      </c>
      <c r="I26" s="217">
        <v>9</v>
      </c>
      <c r="J26" s="218">
        <f t="shared" si="2"/>
        <v>79</v>
      </c>
    </row>
    <row r="27" spans="1:10" s="1" customFormat="1" x14ac:dyDescent="0.25">
      <c r="A27" s="196">
        <v>5</v>
      </c>
      <c r="B27" s="183">
        <v>30</v>
      </c>
      <c r="C27" s="190" t="s">
        <v>160</v>
      </c>
      <c r="D27" s="186" t="s">
        <v>19</v>
      </c>
      <c r="E27" s="186" t="s">
        <v>61</v>
      </c>
      <c r="F27" s="191">
        <v>1981</v>
      </c>
      <c r="G27" s="192">
        <v>1.5393518518518518E-2</v>
      </c>
      <c r="H27" s="217">
        <v>60</v>
      </c>
      <c r="I27" s="217">
        <v>8</v>
      </c>
      <c r="J27" s="218">
        <f t="shared" si="2"/>
        <v>68</v>
      </c>
    </row>
    <row r="28" spans="1:10" s="1" customFormat="1" x14ac:dyDescent="0.25">
      <c r="A28" s="196">
        <v>6</v>
      </c>
      <c r="B28" s="183">
        <v>50</v>
      </c>
      <c r="C28" s="184" t="s">
        <v>62</v>
      </c>
      <c r="D28" s="185" t="s">
        <v>36</v>
      </c>
      <c r="E28" s="186" t="s">
        <v>63</v>
      </c>
      <c r="F28" s="187">
        <v>1975</v>
      </c>
      <c r="G28" s="188">
        <v>1.5717592592592592E-2</v>
      </c>
      <c r="H28" s="217">
        <v>55</v>
      </c>
      <c r="I28" s="217">
        <v>7</v>
      </c>
      <c r="J28" s="218">
        <f t="shared" si="2"/>
        <v>62</v>
      </c>
    </row>
    <row r="29" spans="1:10" s="1" customFormat="1" x14ac:dyDescent="0.25">
      <c r="A29" s="196">
        <v>7</v>
      </c>
      <c r="B29" s="183">
        <v>53</v>
      </c>
      <c r="C29" s="184" t="s">
        <v>23</v>
      </c>
      <c r="D29" s="185" t="s">
        <v>24</v>
      </c>
      <c r="E29" s="186" t="s">
        <v>25</v>
      </c>
      <c r="F29" s="187">
        <v>1978</v>
      </c>
      <c r="G29" s="188">
        <v>1.5856481481481482E-2</v>
      </c>
      <c r="H29" s="217">
        <v>50</v>
      </c>
      <c r="I29" s="217">
        <v>6</v>
      </c>
      <c r="J29" s="218">
        <f t="shared" si="2"/>
        <v>56</v>
      </c>
    </row>
    <row r="30" spans="1:10" s="1" customFormat="1" x14ac:dyDescent="0.25">
      <c r="A30" s="196">
        <v>8</v>
      </c>
      <c r="B30" s="183">
        <v>15</v>
      </c>
      <c r="C30" s="184" t="s">
        <v>64</v>
      </c>
      <c r="D30" s="185" t="s">
        <v>65</v>
      </c>
      <c r="E30" s="186" t="s">
        <v>45</v>
      </c>
      <c r="F30" s="187">
        <v>1976</v>
      </c>
      <c r="G30" s="188">
        <v>1.6261574074074074E-2</v>
      </c>
      <c r="H30" s="217">
        <v>45</v>
      </c>
      <c r="I30" s="217">
        <v>5</v>
      </c>
      <c r="J30" s="218">
        <f t="shared" si="2"/>
        <v>50</v>
      </c>
    </row>
    <row r="31" spans="1:10" s="1" customFormat="1" x14ac:dyDescent="0.25">
      <c r="A31" s="196">
        <v>9</v>
      </c>
      <c r="B31" s="183">
        <v>61</v>
      </c>
      <c r="C31" s="184" t="s">
        <v>66</v>
      </c>
      <c r="D31" s="185" t="s">
        <v>67</v>
      </c>
      <c r="E31" s="186" t="s">
        <v>68</v>
      </c>
      <c r="F31" s="187">
        <v>1980</v>
      </c>
      <c r="G31" s="188">
        <v>1.7013888888888887E-2</v>
      </c>
      <c r="H31" s="217">
        <v>40</v>
      </c>
      <c r="I31" s="217">
        <v>4</v>
      </c>
      <c r="J31" s="218">
        <f t="shared" si="2"/>
        <v>44</v>
      </c>
    </row>
    <row r="32" spans="1:10" s="1" customFormat="1" x14ac:dyDescent="0.25">
      <c r="A32" s="196">
        <v>10</v>
      </c>
      <c r="B32" s="183">
        <v>56</v>
      </c>
      <c r="C32" s="184" t="s">
        <v>69</v>
      </c>
      <c r="D32" s="185" t="s">
        <v>12</v>
      </c>
      <c r="E32" s="186" t="s">
        <v>70</v>
      </c>
      <c r="F32" s="187">
        <v>1981</v>
      </c>
      <c r="G32" s="188">
        <v>1.8055555555555554E-2</v>
      </c>
      <c r="H32" s="217">
        <v>35</v>
      </c>
      <c r="I32" s="217">
        <v>3</v>
      </c>
      <c r="J32" s="218">
        <f t="shared" si="2"/>
        <v>38</v>
      </c>
    </row>
    <row r="33" spans="1:10" s="1" customFormat="1" x14ac:dyDescent="0.25">
      <c r="A33" s="196">
        <v>11</v>
      </c>
      <c r="B33" s="183">
        <v>46</v>
      </c>
      <c r="C33" s="184" t="s">
        <v>71</v>
      </c>
      <c r="D33" s="185" t="s">
        <v>72</v>
      </c>
      <c r="E33" s="186" t="s">
        <v>25</v>
      </c>
      <c r="F33" s="187">
        <v>1982</v>
      </c>
      <c r="G33" s="188">
        <v>1.9039351851851852E-2</v>
      </c>
      <c r="H33" s="217">
        <v>30</v>
      </c>
      <c r="I33" s="217">
        <v>2</v>
      </c>
      <c r="J33" s="218">
        <f t="shared" si="2"/>
        <v>32</v>
      </c>
    </row>
    <row r="34" spans="1:10" s="1" customFormat="1" x14ac:dyDescent="0.25">
      <c r="A34" s="196">
        <v>12</v>
      </c>
      <c r="B34" s="183">
        <v>18</v>
      </c>
      <c r="C34" s="190" t="s">
        <v>26</v>
      </c>
      <c r="D34" s="186" t="s">
        <v>42</v>
      </c>
      <c r="E34" s="186" t="s">
        <v>25</v>
      </c>
      <c r="F34" s="191">
        <v>1983</v>
      </c>
      <c r="G34" s="192">
        <v>2.1006944444444446E-2</v>
      </c>
      <c r="H34" s="217">
        <v>25</v>
      </c>
      <c r="I34" s="217">
        <v>1</v>
      </c>
      <c r="J34" s="218">
        <f t="shared" si="2"/>
        <v>26</v>
      </c>
    </row>
    <row r="35" spans="1:10" x14ac:dyDescent="0.25">
      <c r="A35" s="193"/>
      <c r="C35" s="189"/>
    </row>
    <row r="36" spans="1:10" x14ac:dyDescent="0.25">
      <c r="A36" s="179" t="s">
        <v>164</v>
      </c>
      <c r="B36" s="182"/>
      <c r="C36" s="182"/>
      <c r="D36" s="182"/>
      <c r="E36" s="182"/>
      <c r="F36" s="182"/>
      <c r="G36" s="182"/>
      <c r="H36" s="1"/>
      <c r="I36" s="1"/>
      <c r="J36" s="1"/>
    </row>
    <row r="37" spans="1:10" ht="15" x14ac:dyDescent="0.25">
      <c r="A37" s="216" t="s">
        <v>149</v>
      </c>
      <c r="B37" s="194" t="s">
        <v>150</v>
      </c>
      <c r="C37" s="194" t="s">
        <v>151</v>
      </c>
      <c r="D37" s="194" t="s">
        <v>152</v>
      </c>
      <c r="E37" s="194" t="s">
        <v>153</v>
      </c>
      <c r="F37" s="194" t="s">
        <v>154</v>
      </c>
      <c r="G37" s="194" t="s">
        <v>155</v>
      </c>
      <c r="H37" s="195" t="s">
        <v>157</v>
      </c>
      <c r="I37" s="195" t="s">
        <v>158</v>
      </c>
      <c r="J37" s="195" t="s">
        <v>159</v>
      </c>
    </row>
    <row r="38" spans="1:10" s="1" customFormat="1" x14ac:dyDescent="0.25">
      <c r="A38" s="196">
        <v>1</v>
      </c>
      <c r="B38" s="183">
        <v>45</v>
      </c>
      <c r="C38" s="184" t="s">
        <v>73</v>
      </c>
      <c r="D38" s="185" t="s">
        <v>74</v>
      </c>
      <c r="E38" s="186" t="s">
        <v>61</v>
      </c>
      <c r="F38" s="187">
        <v>1974</v>
      </c>
      <c r="G38" s="188">
        <v>1.357638888888889E-2</v>
      </c>
      <c r="H38" s="217">
        <v>100</v>
      </c>
      <c r="I38" s="217">
        <v>9</v>
      </c>
      <c r="J38" s="218">
        <f t="shared" ref="J38:J46" si="3">SUM(H38:I38)</f>
        <v>109</v>
      </c>
    </row>
    <row r="39" spans="1:10" s="1" customFormat="1" x14ac:dyDescent="0.25">
      <c r="A39" s="196">
        <v>2</v>
      </c>
      <c r="B39" s="183">
        <v>31</v>
      </c>
      <c r="C39" s="184" t="s">
        <v>76</v>
      </c>
      <c r="D39" s="185" t="s">
        <v>77</v>
      </c>
      <c r="E39" s="186" t="s">
        <v>78</v>
      </c>
      <c r="F39" s="187">
        <v>1972</v>
      </c>
      <c r="G39" s="188">
        <v>1.462962962962963E-2</v>
      </c>
      <c r="H39" s="217">
        <v>90</v>
      </c>
      <c r="I39" s="217">
        <v>8</v>
      </c>
      <c r="J39" s="218">
        <f t="shared" si="3"/>
        <v>98</v>
      </c>
    </row>
    <row r="40" spans="1:10" s="1" customFormat="1" x14ac:dyDescent="0.25">
      <c r="A40" s="196">
        <v>3</v>
      </c>
      <c r="B40" s="183">
        <v>27</v>
      </c>
      <c r="C40" s="184" t="s">
        <v>18</v>
      </c>
      <c r="D40" s="184" t="s">
        <v>19</v>
      </c>
      <c r="E40" s="190" t="s">
        <v>79</v>
      </c>
      <c r="F40" s="187">
        <v>1973</v>
      </c>
      <c r="G40" s="188">
        <v>1.4756944444444444E-2</v>
      </c>
      <c r="H40" s="217">
        <v>80</v>
      </c>
      <c r="I40" s="217">
        <v>7</v>
      </c>
      <c r="J40" s="218">
        <f t="shared" si="3"/>
        <v>87</v>
      </c>
    </row>
    <row r="41" spans="1:10" s="1" customFormat="1" x14ac:dyDescent="0.25">
      <c r="A41" s="196">
        <v>4</v>
      </c>
      <c r="B41" s="183">
        <v>16</v>
      </c>
      <c r="C41" s="184" t="s">
        <v>80</v>
      </c>
      <c r="D41" s="185" t="s">
        <v>42</v>
      </c>
      <c r="E41" s="186" t="s">
        <v>45</v>
      </c>
      <c r="F41" s="187">
        <v>1972</v>
      </c>
      <c r="G41" s="188">
        <v>1.5092592592592593E-2</v>
      </c>
      <c r="H41" s="217">
        <v>70</v>
      </c>
      <c r="I41" s="217">
        <v>6</v>
      </c>
      <c r="J41" s="218">
        <f t="shared" si="3"/>
        <v>76</v>
      </c>
    </row>
    <row r="42" spans="1:10" s="1" customFormat="1" x14ac:dyDescent="0.25">
      <c r="A42" s="196">
        <v>5</v>
      </c>
      <c r="B42" s="183">
        <v>51</v>
      </c>
      <c r="C42" s="184" t="s">
        <v>81</v>
      </c>
      <c r="D42" s="185" t="s">
        <v>52</v>
      </c>
      <c r="E42" s="186" t="s">
        <v>63</v>
      </c>
      <c r="F42" s="187">
        <v>1971</v>
      </c>
      <c r="G42" s="188">
        <v>1.5277777777777777E-2</v>
      </c>
      <c r="H42" s="217">
        <v>60</v>
      </c>
      <c r="I42" s="217">
        <v>5</v>
      </c>
      <c r="J42" s="218">
        <f t="shared" si="3"/>
        <v>65</v>
      </c>
    </row>
    <row r="43" spans="1:10" s="1" customFormat="1" x14ac:dyDescent="0.25">
      <c r="A43" s="196">
        <v>6</v>
      </c>
      <c r="B43" s="183">
        <v>28</v>
      </c>
      <c r="C43" s="184" t="s">
        <v>82</v>
      </c>
      <c r="D43" s="184" t="s">
        <v>83</v>
      </c>
      <c r="E43" s="190" t="s">
        <v>30</v>
      </c>
      <c r="F43" s="187">
        <v>1969</v>
      </c>
      <c r="G43" s="188">
        <v>1.6608796296296295E-2</v>
      </c>
      <c r="H43" s="217">
        <v>55</v>
      </c>
      <c r="I43" s="217">
        <v>4</v>
      </c>
      <c r="J43" s="218">
        <f t="shared" si="3"/>
        <v>59</v>
      </c>
    </row>
    <row r="44" spans="1:10" s="1" customFormat="1" x14ac:dyDescent="0.25">
      <c r="A44" s="196">
        <v>7</v>
      </c>
      <c r="B44" s="183">
        <v>12</v>
      </c>
      <c r="C44" s="184" t="s">
        <v>85</v>
      </c>
      <c r="D44" s="185" t="s">
        <v>86</v>
      </c>
      <c r="E44" s="186" t="s">
        <v>87</v>
      </c>
      <c r="F44" s="187">
        <v>1967</v>
      </c>
      <c r="G44" s="188">
        <v>1.8032407407407407E-2</v>
      </c>
      <c r="H44" s="217">
        <v>50</v>
      </c>
      <c r="I44" s="217">
        <v>3</v>
      </c>
      <c r="J44" s="218">
        <f t="shared" si="3"/>
        <v>53</v>
      </c>
    </row>
    <row r="45" spans="1:10" s="1" customFormat="1" x14ac:dyDescent="0.25">
      <c r="A45" s="196">
        <v>8</v>
      </c>
      <c r="B45" s="183">
        <v>41</v>
      </c>
      <c r="C45" s="184" t="s">
        <v>88</v>
      </c>
      <c r="D45" s="185" t="s">
        <v>42</v>
      </c>
      <c r="E45" s="186" t="s">
        <v>89</v>
      </c>
      <c r="F45" s="187">
        <v>1972</v>
      </c>
      <c r="G45" s="188">
        <v>2.1516203703703704E-2</v>
      </c>
      <c r="H45" s="217">
        <v>45</v>
      </c>
      <c r="I45" s="217">
        <v>2</v>
      </c>
      <c r="J45" s="218">
        <f t="shared" si="3"/>
        <v>47</v>
      </c>
    </row>
    <row r="46" spans="1:10" s="1" customFormat="1" x14ac:dyDescent="0.25">
      <c r="A46" s="196">
        <v>9</v>
      </c>
      <c r="B46" s="183">
        <v>55</v>
      </c>
      <c r="C46" s="184" t="s">
        <v>90</v>
      </c>
      <c r="D46" s="185" t="s">
        <v>91</v>
      </c>
      <c r="E46" s="186" t="s">
        <v>25</v>
      </c>
      <c r="F46" s="187">
        <v>1972</v>
      </c>
      <c r="G46" s="188">
        <v>2.2916666666666665E-2</v>
      </c>
      <c r="H46" s="217">
        <v>40</v>
      </c>
      <c r="I46" s="217">
        <v>1</v>
      </c>
      <c r="J46" s="218">
        <f t="shared" si="3"/>
        <v>41</v>
      </c>
    </row>
    <row r="47" spans="1:10" x14ac:dyDescent="0.25">
      <c r="A47" s="193"/>
      <c r="C47" s="189"/>
    </row>
    <row r="48" spans="1:10" s="1" customFormat="1" x14ac:dyDescent="0.25">
      <c r="A48" s="179" t="s">
        <v>165</v>
      </c>
      <c r="B48" s="182"/>
      <c r="C48" s="182"/>
      <c r="D48" s="182"/>
      <c r="E48" s="182"/>
      <c r="F48" s="182"/>
      <c r="G48" s="182"/>
    </row>
    <row r="49" spans="1:10" s="1" customFormat="1" ht="15" x14ac:dyDescent="0.25">
      <c r="A49" s="216" t="s">
        <v>149</v>
      </c>
      <c r="B49" s="194" t="s">
        <v>150</v>
      </c>
      <c r="C49" s="194" t="s">
        <v>151</v>
      </c>
      <c r="D49" s="194" t="s">
        <v>152</v>
      </c>
      <c r="E49" s="194" t="s">
        <v>153</v>
      </c>
      <c r="F49" s="194" t="s">
        <v>154</v>
      </c>
      <c r="G49" s="194" t="s">
        <v>155</v>
      </c>
      <c r="H49" s="195" t="s">
        <v>157</v>
      </c>
      <c r="I49" s="195" t="s">
        <v>158</v>
      </c>
      <c r="J49" s="195" t="s">
        <v>159</v>
      </c>
    </row>
    <row r="50" spans="1:10" s="1" customFormat="1" x14ac:dyDescent="0.25">
      <c r="A50" s="196">
        <v>1</v>
      </c>
      <c r="B50" s="183">
        <v>21</v>
      </c>
      <c r="C50" s="184" t="s">
        <v>92</v>
      </c>
      <c r="D50" s="185" t="s">
        <v>83</v>
      </c>
      <c r="E50" s="186" t="s">
        <v>93</v>
      </c>
      <c r="F50" s="187">
        <v>1963</v>
      </c>
      <c r="G50" s="188">
        <v>1.3449074074074073E-2</v>
      </c>
      <c r="H50" s="217">
        <v>100</v>
      </c>
      <c r="I50" s="217">
        <v>5</v>
      </c>
      <c r="J50" s="218">
        <f t="shared" ref="J50:J54" si="4">SUM(H50:I50)</f>
        <v>105</v>
      </c>
    </row>
    <row r="51" spans="1:10" s="1" customFormat="1" x14ac:dyDescent="0.25">
      <c r="A51" s="196">
        <v>2</v>
      </c>
      <c r="B51" s="183">
        <v>7</v>
      </c>
      <c r="C51" s="184" t="s">
        <v>95</v>
      </c>
      <c r="D51" s="185" t="s">
        <v>96</v>
      </c>
      <c r="E51" s="186" t="s">
        <v>97</v>
      </c>
      <c r="F51" s="187">
        <v>1962</v>
      </c>
      <c r="G51" s="188">
        <v>1.6400462962962964E-2</v>
      </c>
      <c r="H51" s="217">
        <v>90</v>
      </c>
      <c r="I51" s="217">
        <v>4</v>
      </c>
      <c r="J51" s="218">
        <f t="shared" si="4"/>
        <v>94</v>
      </c>
    </row>
    <row r="52" spans="1:10" s="1" customFormat="1" x14ac:dyDescent="0.25">
      <c r="A52" s="196">
        <v>3</v>
      </c>
      <c r="B52" s="183">
        <v>47</v>
      </c>
      <c r="C52" s="184" t="s">
        <v>98</v>
      </c>
      <c r="D52" s="185" t="s">
        <v>96</v>
      </c>
      <c r="E52" s="186" t="s">
        <v>99</v>
      </c>
      <c r="F52" s="187">
        <v>1963</v>
      </c>
      <c r="G52" s="188">
        <v>1.7824074074074076E-2</v>
      </c>
      <c r="H52" s="217">
        <v>80</v>
      </c>
      <c r="I52" s="217">
        <v>3</v>
      </c>
      <c r="J52" s="218">
        <f t="shared" si="4"/>
        <v>83</v>
      </c>
    </row>
    <row r="53" spans="1:10" s="1" customFormat="1" x14ac:dyDescent="0.25">
      <c r="A53" s="196">
        <v>4</v>
      </c>
      <c r="B53" s="183">
        <v>63</v>
      </c>
      <c r="C53" s="184" t="s">
        <v>100</v>
      </c>
      <c r="D53" s="184" t="s">
        <v>101</v>
      </c>
      <c r="E53" s="190" t="s">
        <v>102</v>
      </c>
      <c r="F53" s="187">
        <v>1961</v>
      </c>
      <c r="G53" s="188">
        <v>1.8356481481481481E-2</v>
      </c>
      <c r="H53" s="217">
        <v>70</v>
      </c>
      <c r="I53" s="217">
        <v>2</v>
      </c>
      <c r="J53" s="218">
        <f t="shared" si="4"/>
        <v>72</v>
      </c>
    </row>
    <row r="54" spans="1:10" s="1" customFormat="1" x14ac:dyDescent="0.25">
      <c r="A54" s="196">
        <v>5</v>
      </c>
      <c r="B54" s="183">
        <v>52</v>
      </c>
      <c r="C54" s="184" t="s">
        <v>106</v>
      </c>
      <c r="D54" s="185" t="s">
        <v>86</v>
      </c>
      <c r="E54" s="186" t="s">
        <v>107</v>
      </c>
      <c r="F54" s="187">
        <v>1960</v>
      </c>
      <c r="G54" s="188">
        <v>2.3217592592592592E-2</v>
      </c>
      <c r="H54" s="217">
        <v>60</v>
      </c>
      <c r="I54" s="217">
        <v>1</v>
      </c>
      <c r="J54" s="218">
        <f t="shared" si="4"/>
        <v>61</v>
      </c>
    </row>
    <row r="55" spans="1:10" x14ac:dyDescent="0.25">
      <c r="A55" s="193"/>
      <c r="C55" s="189"/>
    </row>
    <row r="56" spans="1:10" s="1" customFormat="1" x14ac:dyDescent="0.25">
      <c r="A56" s="179" t="s">
        <v>167</v>
      </c>
      <c r="B56" s="182"/>
      <c r="C56" s="182"/>
      <c r="D56" s="182"/>
      <c r="E56" s="182"/>
      <c r="F56" s="182"/>
      <c r="G56" s="182"/>
    </row>
    <row r="57" spans="1:10" s="1" customFormat="1" ht="15" x14ac:dyDescent="0.25">
      <c r="A57" s="216" t="s">
        <v>149</v>
      </c>
      <c r="B57" s="194" t="s">
        <v>150</v>
      </c>
      <c r="C57" s="194" t="s">
        <v>151</v>
      </c>
      <c r="D57" s="194" t="s">
        <v>152</v>
      </c>
      <c r="E57" s="194" t="s">
        <v>153</v>
      </c>
      <c r="F57" s="194" t="s">
        <v>154</v>
      </c>
      <c r="G57" s="194" t="s">
        <v>155</v>
      </c>
      <c r="H57" s="195" t="s">
        <v>157</v>
      </c>
      <c r="I57" s="195" t="s">
        <v>158</v>
      </c>
      <c r="J57" s="195" t="s">
        <v>159</v>
      </c>
    </row>
    <row r="58" spans="1:10" s="1" customFormat="1" x14ac:dyDescent="0.25">
      <c r="A58" s="196">
        <v>1</v>
      </c>
      <c r="B58" s="183">
        <v>22</v>
      </c>
      <c r="C58" s="184" t="s">
        <v>103</v>
      </c>
      <c r="D58" s="185" t="s">
        <v>83</v>
      </c>
      <c r="E58" s="186" t="s">
        <v>104</v>
      </c>
      <c r="F58" s="187">
        <v>1954</v>
      </c>
      <c r="G58" s="188">
        <v>1.9444444444444445E-2</v>
      </c>
      <c r="H58" s="217">
        <v>100</v>
      </c>
      <c r="I58" s="217">
        <v>3</v>
      </c>
      <c r="J58" s="218">
        <f t="shared" ref="J58:J60" si="5">SUM(H58:I58)</f>
        <v>103</v>
      </c>
    </row>
    <row r="59" spans="1:10" s="1" customFormat="1" x14ac:dyDescent="0.25">
      <c r="A59" s="196">
        <v>2</v>
      </c>
      <c r="B59" s="183">
        <v>43</v>
      </c>
      <c r="C59" s="184" t="s">
        <v>166</v>
      </c>
      <c r="D59" s="185" t="s">
        <v>74</v>
      </c>
      <c r="E59" s="186" t="s">
        <v>30</v>
      </c>
      <c r="F59" s="187">
        <v>1951</v>
      </c>
      <c r="G59" s="188">
        <v>2.2291666666666668E-2</v>
      </c>
      <c r="H59" s="217">
        <v>90</v>
      </c>
      <c r="I59" s="217">
        <v>2</v>
      </c>
      <c r="J59" s="218">
        <f t="shared" si="5"/>
        <v>92</v>
      </c>
    </row>
    <row r="60" spans="1:10" s="1" customFormat="1" x14ac:dyDescent="0.25">
      <c r="A60" s="196">
        <v>3</v>
      </c>
      <c r="B60" s="183">
        <v>60</v>
      </c>
      <c r="C60" s="190" t="s">
        <v>108</v>
      </c>
      <c r="D60" s="186" t="s">
        <v>109</v>
      </c>
      <c r="E60" s="186" t="s">
        <v>110</v>
      </c>
      <c r="F60" s="191">
        <v>1950</v>
      </c>
      <c r="G60" s="192">
        <v>2.5185185185185185E-2</v>
      </c>
      <c r="H60" s="217">
        <v>80</v>
      </c>
      <c r="I60" s="217">
        <v>1</v>
      </c>
      <c r="J60" s="218">
        <f t="shared" si="5"/>
        <v>81</v>
      </c>
    </row>
    <row r="61" spans="1:10" x14ac:dyDescent="0.25">
      <c r="A61" s="193"/>
      <c r="C61" s="189"/>
    </row>
    <row r="62" spans="1:10" s="1" customFormat="1" x14ac:dyDescent="0.25">
      <c r="A62" s="179" t="s">
        <v>168</v>
      </c>
      <c r="B62" s="182"/>
      <c r="C62" s="182"/>
      <c r="D62" s="182"/>
      <c r="E62" s="182"/>
      <c r="F62" s="182"/>
      <c r="G62" s="182"/>
    </row>
    <row r="63" spans="1:10" s="1" customFormat="1" ht="15" x14ac:dyDescent="0.25">
      <c r="A63" s="216" t="s">
        <v>149</v>
      </c>
      <c r="B63" s="194" t="s">
        <v>150</v>
      </c>
      <c r="C63" s="194" t="s">
        <v>151</v>
      </c>
      <c r="D63" s="194" t="s">
        <v>152</v>
      </c>
      <c r="E63" s="194" t="s">
        <v>153</v>
      </c>
      <c r="F63" s="194" t="s">
        <v>154</v>
      </c>
      <c r="G63" s="194" t="s">
        <v>155</v>
      </c>
      <c r="H63" s="195" t="s">
        <v>157</v>
      </c>
      <c r="I63" s="195" t="s">
        <v>158</v>
      </c>
      <c r="J63" s="195" t="s">
        <v>159</v>
      </c>
    </row>
    <row r="64" spans="1:10" s="1" customFormat="1" x14ac:dyDescent="0.25">
      <c r="A64" s="196">
        <v>1</v>
      </c>
      <c r="B64" s="183">
        <v>14</v>
      </c>
      <c r="C64" s="190" t="s">
        <v>129</v>
      </c>
      <c r="D64" s="186" t="s">
        <v>130</v>
      </c>
      <c r="E64" s="186" t="s">
        <v>131</v>
      </c>
      <c r="F64" s="191">
        <v>1984</v>
      </c>
      <c r="G64" s="192">
        <v>1.5196759259259259E-2</v>
      </c>
      <c r="H64" s="217">
        <v>100</v>
      </c>
      <c r="I64" s="217">
        <v>8</v>
      </c>
      <c r="J64" s="218">
        <f t="shared" ref="J64:J71" si="6">SUM(H64:I64)</f>
        <v>108</v>
      </c>
    </row>
    <row r="65" spans="1:10" s="1" customFormat="1" x14ac:dyDescent="0.25">
      <c r="A65" s="196">
        <v>2</v>
      </c>
      <c r="B65" s="183">
        <v>5</v>
      </c>
      <c r="C65" s="190" t="s">
        <v>121</v>
      </c>
      <c r="D65" s="186" t="s">
        <v>122</v>
      </c>
      <c r="E65" s="186" t="s">
        <v>17</v>
      </c>
      <c r="F65" s="191">
        <v>1990</v>
      </c>
      <c r="G65" s="192">
        <v>1.5370370370370371E-2</v>
      </c>
      <c r="H65" s="217">
        <v>90</v>
      </c>
      <c r="I65" s="217">
        <v>7</v>
      </c>
      <c r="J65" s="218">
        <f t="shared" si="6"/>
        <v>97</v>
      </c>
    </row>
    <row r="66" spans="1:10" s="1" customFormat="1" x14ac:dyDescent="0.25">
      <c r="A66" s="196">
        <v>3</v>
      </c>
      <c r="B66" s="183">
        <v>3</v>
      </c>
      <c r="C66" s="190" t="s">
        <v>133</v>
      </c>
      <c r="D66" s="186" t="s">
        <v>134</v>
      </c>
      <c r="E66" s="186" t="s">
        <v>135</v>
      </c>
      <c r="F66" s="191">
        <v>1979</v>
      </c>
      <c r="G66" s="192">
        <v>1.9224537037037037E-2</v>
      </c>
      <c r="H66" s="217">
        <v>80</v>
      </c>
      <c r="I66" s="217">
        <v>6</v>
      </c>
      <c r="J66" s="218">
        <f t="shared" si="6"/>
        <v>86</v>
      </c>
    </row>
    <row r="67" spans="1:10" s="1" customFormat="1" x14ac:dyDescent="0.25">
      <c r="A67" s="196">
        <v>4</v>
      </c>
      <c r="B67" s="183">
        <v>9</v>
      </c>
      <c r="C67" s="190" t="s">
        <v>136</v>
      </c>
      <c r="D67" s="186" t="s">
        <v>137</v>
      </c>
      <c r="E67" s="186" t="s">
        <v>138</v>
      </c>
      <c r="F67" s="191">
        <v>1987</v>
      </c>
      <c r="G67" s="192">
        <v>1.9537037037037037E-2</v>
      </c>
      <c r="H67" s="217">
        <v>70</v>
      </c>
      <c r="I67" s="217">
        <v>5</v>
      </c>
      <c r="J67" s="218">
        <f t="shared" si="6"/>
        <v>75</v>
      </c>
    </row>
    <row r="68" spans="1:10" s="1" customFormat="1" x14ac:dyDescent="0.25">
      <c r="A68" s="196">
        <v>5</v>
      </c>
      <c r="B68" s="183">
        <v>19</v>
      </c>
      <c r="C68" s="190" t="s">
        <v>124</v>
      </c>
      <c r="D68" s="186" t="s">
        <v>125</v>
      </c>
      <c r="E68" s="186" t="s">
        <v>126</v>
      </c>
      <c r="F68" s="191">
        <v>1999</v>
      </c>
      <c r="G68" s="192">
        <v>2.0243055555555556E-2</v>
      </c>
      <c r="H68" s="217">
        <v>60</v>
      </c>
      <c r="I68" s="217">
        <v>4</v>
      </c>
      <c r="J68" s="218">
        <f t="shared" si="6"/>
        <v>64</v>
      </c>
    </row>
    <row r="69" spans="1:10" s="1" customFormat="1" x14ac:dyDescent="0.25">
      <c r="A69" s="196">
        <v>6</v>
      </c>
      <c r="B69" s="183">
        <v>33</v>
      </c>
      <c r="C69" s="190" t="s">
        <v>127</v>
      </c>
      <c r="D69" s="186" t="s">
        <v>128</v>
      </c>
      <c r="E69" s="186" t="s">
        <v>47</v>
      </c>
      <c r="F69" s="191">
        <v>1992</v>
      </c>
      <c r="G69" s="192">
        <v>2.1354166666666667E-2</v>
      </c>
      <c r="H69" s="217">
        <v>55</v>
      </c>
      <c r="I69" s="217">
        <v>3</v>
      </c>
      <c r="J69" s="218">
        <f t="shared" si="6"/>
        <v>58</v>
      </c>
    </row>
    <row r="70" spans="1:10" s="1" customFormat="1" x14ac:dyDescent="0.25">
      <c r="A70" s="196">
        <v>7</v>
      </c>
      <c r="B70" s="183">
        <v>11</v>
      </c>
      <c r="C70" s="190" t="s">
        <v>139</v>
      </c>
      <c r="D70" s="186" t="s">
        <v>128</v>
      </c>
      <c r="E70" s="186" t="s">
        <v>25</v>
      </c>
      <c r="F70" s="191">
        <v>1982</v>
      </c>
      <c r="G70" s="192">
        <v>2.2118055555555554E-2</v>
      </c>
      <c r="H70" s="217">
        <v>50</v>
      </c>
      <c r="I70" s="217">
        <v>2</v>
      </c>
      <c r="J70" s="218">
        <f t="shared" si="6"/>
        <v>52</v>
      </c>
    </row>
    <row r="71" spans="1:10" s="1" customFormat="1" x14ac:dyDescent="0.25">
      <c r="A71" s="196">
        <v>8</v>
      </c>
      <c r="B71" s="183">
        <v>35</v>
      </c>
      <c r="C71" s="184" t="s">
        <v>140</v>
      </c>
      <c r="D71" s="185" t="s">
        <v>141</v>
      </c>
      <c r="E71" s="185" t="s">
        <v>142</v>
      </c>
      <c r="F71" s="183">
        <v>1980</v>
      </c>
      <c r="G71" s="192">
        <v>2.4328703703703703E-2</v>
      </c>
      <c r="H71" s="217">
        <v>45</v>
      </c>
      <c r="I71" s="217">
        <v>1</v>
      </c>
      <c r="J71" s="218">
        <f t="shared" si="6"/>
        <v>46</v>
      </c>
    </row>
    <row r="72" spans="1:10" x14ac:dyDescent="0.25">
      <c r="A72" s="193"/>
      <c r="C72" s="189"/>
    </row>
    <row r="73" spans="1:10" s="1" customFormat="1" x14ac:dyDescent="0.25">
      <c r="A73" s="179" t="s">
        <v>169</v>
      </c>
      <c r="B73" s="182"/>
      <c r="C73" s="182"/>
      <c r="D73" s="182"/>
      <c r="E73" s="182"/>
      <c r="F73" s="182"/>
      <c r="G73" s="182"/>
    </row>
    <row r="74" spans="1:10" s="1" customFormat="1" ht="15" x14ac:dyDescent="0.25">
      <c r="A74" s="216" t="s">
        <v>149</v>
      </c>
      <c r="B74" s="194" t="s">
        <v>150</v>
      </c>
      <c r="C74" s="194" t="s">
        <v>151</v>
      </c>
      <c r="D74" s="194" t="s">
        <v>152</v>
      </c>
      <c r="E74" s="194" t="s">
        <v>153</v>
      </c>
      <c r="F74" s="194" t="s">
        <v>154</v>
      </c>
      <c r="G74" s="194" t="s">
        <v>155</v>
      </c>
      <c r="H74" s="195" t="s">
        <v>157</v>
      </c>
      <c r="I74" s="195" t="s">
        <v>158</v>
      </c>
      <c r="J74" s="195" t="s">
        <v>159</v>
      </c>
    </row>
    <row r="75" spans="1:10" s="1" customFormat="1" x14ac:dyDescent="0.25">
      <c r="A75" s="196">
        <v>1</v>
      </c>
      <c r="B75" s="183">
        <v>13</v>
      </c>
      <c r="C75" s="184" t="s">
        <v>11</v>
      </c>
      <c r="D75" s="184" t="s">
        <v>12</v>
      </c>
      <c r="E75" s="190" t="s">
        <v>156</v>
      </c>
      <c r="F75" s="187">
        <v>2006</v>
      </c>
      <c r="G75" s="188">
        <v>1.2037037037037037E-2</v>
      </c>
      <c r="H75" s="217">
        <v>100</v>
      </c>
      <c r="I75" s="217">
        <v>1</v>
      </c>
      <c r="J75" s="218">
        <f t="shared" ref="J75" si="7">SUM(H75:I75)</f>
        <v>101</v>
      </c>
    </row>
    <row r="76" spans="1:10" s="1" customFormat="1" x14ac:dyDescent="0.25">
      <c r="A76" s="212"/>
      <c r="B76" s="198"/>
      <c r="C76" s="199"/>
      <c r="D76" s="199"/>
      <c r="E76" s="200"/>
      <c r="F76" s="201"/>
      <c r="G76" s="202"/>
    </row>
    <row r="77" spans="1:10" s="1" customFormat="1" x14ac:dyDescent="0.25">
      <c r="A77" s="179" t="s">
        <v>170</v>
      </c>
      <c r="B77" s="182"/>
      <c r="C77" s="182"/>
      <c r="D77" s="182"/>
      <c r="E77" s="182"/>
      <c r="F77" s="182"/>
      <c r="G77" s="182"/>
    </row>
    <row r="78" spans="1:10" s="1" customFormat="1" ht="15" x14ac:dyDescent="0.25">
      <c r="A78" s="216" t="s">
        <v>149</v>
      </c>
      <c r="B78" s="194" t="s">
        <v>150</v>
      </c>
      <c r="C78" s="194" t="s">
        <v>151</v>
      </c>
      <c r="D78" s="194" t="s">
        <v>152</v>
      </c>
      <c r="E78" s="194" t="s">
        <v>153</v>
      </c>
      <c r="F78" s="194" t="s">
        <v>154</v>
      </c>
      <c r="G78" s="194" t="s">
        <v>155</v>
      </c>
      <c r="H78" s="195" t="s">
        <v>157</v>
      </c>
      <c r="I78" s="195" t="s">
        <v>158</v>
      </c>
      <c r="J78" s="195" t="s">
        <v>159</v>
      </c>
    </row>
    <row r="79" spans="1:10" s="1" customFormat="1" x14ac:dyDescent="0.25">
      <c r="A79" s="196">
        <v>1</v>
      </c>
      <c r="B79" s="183">
        <v>38</v>
      </c>
      <c r="C79" s="184" t="s">
        <v>15</v>
      </c>
      <c r="D79" s="185" t="s">
        <v>16</v>
      </c>
      <c r="E79" s="186" t="s">
        <v>17</v>
      </c>
      <c r="F79" s="187">
        <v>2009</v>
      </c>
      <c r="G79" s="188">
        <v>1.3090277777777777E-2</v>
      </c>
      <c r="H79" s="217">
        <v>100</v>
      </c>
      <c r="I79" s="217">
        <v>3</v>
      </c>
      <c r="J79" s="218">
        <f t="shared" ref="J79:J81" si="8">SUM(H79:I79)</f>
        <v>103</v>
      </c>
    </row>
    <row r="80" spans="1:10" s="1" customFormat="1" x14ac:dyDescent="0.25">
      <c r="A80" s="213">
        <v>2</v>
      </c>
      <c r="B80" s="203">
        <v>26</v>
      </c>
      <c r="C80" s="204" t="s">
        <v>18</v>
      </c>
      <c r="D80" s="205" t="s">
        <v>19</v>
      </c>
      <c r="E80" s="206" t="s">
        <v>20</v>
      </c>
      <c r="F80" s="207">
        <v>2008</v>
      </c>
      <c r="G80" s="208">
        <v>1.3715277777777778E-2</v>
      </c>
      <c r="H80" s="217">
        <v>90</v>
      </c>
      <c r="I80" s="217">
        <v>2</v>
      </c>
      <c r="J80" s="218">
        <f t="shared" si="8"/>
        <v>92</v>
      </c>
    </row>
    <row r="81" spans="1:10" s="1" customFormat="1" x14ac:dyDescent="0.25">
      <c r="A81" s="196">
        <v>3</v>
      </c>
      <c r="B81" s="183">
        <v>49</v>
      </c>
      <c r="C81" s="184" t="s">
        <v>33</v>
      </c>
      <c r="D81" s="185" t="s">
        <v>34</v>
      </c>
      <c r="E81" s="186" t="s">
        <v>17</v>
      </c>
      <c r="F81" s="187">
        <v>2008</v>
      </c>
      <c r="G81" s="188">
        <v>2.4756944444444446E-2</v>
      </c>
      <c r="H81" s="217">
        <v>80</v>
      </c>
      <c r="I81" s="217">
        <v>1</v>
      </c>
      <c r="J81" s="218">
        <f t="shared" si="8"/>
        <v>81</v>
      </c>
    </row>
    <row r="82" spans="1:10" s="211" customFormat="1" x14ac:dyDescent="0.25">
      <c r="A82" s="197"/>
      <c r="B82" s="198"/>
      <c r="C82" s="199"/>
      <c r="D82" s="209"/>
      <c r="E82" s="210"/>
      <c r="F82" s="201"/>
      <c r="G82" s="202"/>
    </row>
    <row r="83" spans="1:10" s="1" customFormat="1" x14ac:dyDescent="0.25">
      <c r="A83" s="179" t="s">
        <v>171</v>
      </c>
      <c r="B83" s="182"/>
      <c r="C83" s="182"/>
      <c r="D83" s="182"/>
      <c r="E83" s="182"/>
      <c r="F83" s="182"/>
      <c r="G83" s="182"/>
    </row>
    <row r="84" spans="1:10" s="1" customFormat="1" ht="15" x14ac:dyDescent="0.25">
      <c r="A84" s="216" t="s">
        <v>149</v>
      </c>
      <c r="B84" s="194" t="s">
        <v>150</v>
      </c>
      <c r="C84" s="194" t="s">
        <v>151</v>
      </c>
      <c r="D84" s="194" t="s">
        <v>152</v>
      </c>
      <c r="E84" s="194" t="s">
        <v>153</v>
      </c>
      <c r="F84" s="194" t="s">
        <v>154</v>
      </c>
      <c r="G84" s="194" t="s">
        <v>155</v>
      </c>
      <c r="H84" s="195" t="s">
        <v>157</v>
      </c>
      <c r="I84" s="195" t="s">
        <v>158</v>
      </c>
      <c r="J84" s="195" t="s">
        <v>159</v>
      </c>
    </row>
    <row r="85" spans="1:10" s="1" customFormat="1" x14ac:dyDescent="0.25">
      <c r="A85" s="196">
        <v>1</v>
      </c>
      <c r="B85" s="183">
        <v>24</v>
      </c>
      <c r="C85" s="184" t="s">
        <v>116</v>
      </c>
      <c r="D85" s="185" t="s">
        <v>117</v>
      </c>
      <c r="E85" s="185" t="s">
        <v>30</v>
      </c>
      <c r="F85" s="183">
        <v>2007</v>
      </c>
      <c r="G85" s="192">
        <v>1.9479166666666665E-2</v>
      </c>
      <c r="H85" s="217">
        <v>100</v>
      </c>
      <c r="I85" s="217">
        <v>1</v>
      </c>
      <c r="J85" s="218">
        <f t="shared" ref="J85" si="9">SUM(H85:I85)</f>
        <v>101</v>
      </c>
    </row>
    <row r="86" spans="1:10" s="211" customFormat="1" x14ac:dyDescent="0.25">
      <c r="A86" s="212"/>
      <c r="B86" s="198"/>
      <c r="C86" s="199"/>
      <c r="D86" s="209"/>
      <c r="E86" s="210"/>
      <c r="F86" s="201"/>
      <c r="G86" s="202"/>
    </row>
    <row r="87" spans="1:10" s="1" customFormat="1" x14ac:dyDescent="0.25">
      <c r="A87" s="179" t="s">
        <v>172</v>
      </c>
      <c r="B87" s="182"/>
      <c r="C87" s="182"/>
      <c r="D87" s="182"/>
      <c r="E87" s="182"/>
      <c r="F87" s="182"/>
      <c r="G87" s="182"/>
    </row>
    <row r="88" spans="1:10" s="1" customFormat="1" ht="15" x14ac:dyDescent="0.25">
      <c r="A88" s="216" t="s">
        <v>149</v>
      </c>
      <c r="B88" s="194" t="s">
        <v>150</v>
      </c>
      <c r="C88" s="194" t="s">
        <v>151</v>
      </c>
      <c r="D88" s="194" t="s">
        <v>152</v>
      </c>
      <c r="E88" s="194" t="s">
        <v>153</v>
      </c>
      <c r="F88" s="194" t="s">
        <v>154</v>
      </c>
      <c r="G88" s="194" t="s">
        <v>155</v>
      </c>
      <c r="H88" s="195" t="s">
        <v>157</v>
      </c>
      <c r="I88" s="195" t="s">
        <v>158</v>
      </c>
      <c r="J88" s="195" t="s">
        <v>159</v>
      </c>
    </row>
    <row r="89" spans="1:10" s="1" customFormat="1" x14ac:dyDescent="0.25">
      <c r="A89" s="196">
        <v>1</v>
      </c>
      <c r="B89" s="183">
        <v>40</v>
      </c>
      <c r="C89" s="184" t="s">
        <v>21</v>
      </c>
      <c r="D89" s="185" t="s">
        <v>22</v>
      </c>
      <c r="E89" s="186" t="s">
        <v>17</v>
      </c>
      <c r="F89" s="187">
        <v>2010</v>
      </c>
      <c r="G89" s="188">
        <v>1.579861111111111E-2</v>
      </c>
      <c r="H89" s="217">
        <v>100</v>
      </c>
      <c r="I89" s="217">
        <v>3</v>
      </c>
      <c r="J89" s="218">
        <f t="shared" ref="J89:J91" si="10">SUM(H89:I89)</f>
        <v>103</v>
      </c>
    </row>
    <row r="90" spans="1:10" s="1" customFormat="1" x14ac:dyDescent="0.25">
      <c r="A90" s="196">
        <v>2</v>
      </c>
      <c r="B90" s="183">
        <v>54</v>
      </c>
      <c r="C90" s="184" t="s">
        <v>23</v>
      </c>
      <c r="D90" s="185" t="s">
        <v>24</v>
      </c>
      <c r="E90" s="186" t="s">
        <v>25</v>
      </c>
      <c r="F90" s="187">
        <v>2010</v>
      </c>
      <c r="G90" s="188">
        <v>2.0462962962962964E-2</v>
      </c>
      <c r="H90" s="217">
        <v>90</v>
      </c>
      <c r="I90" s="217">
        <v>2</v>
      </c>
      <c r="J90" s="218">
        <f t="shared" si="10"/>
        <v>92</v>
      </c>
    </row>
    <row r="91" spans="1:10" s="1" customFormat="1" x14ac:dyDescent="0.25">
      <c r="A91" s="196">
        <v>3</v>
      </c>
      <c r="B91" s="183">
        <v>44</v>
      </c>
      <c r="C91" s="184" t="s">
        <v>28</v>
      </c>
      <c r="D91" s="185" t="s">
        <v>29</v>
      </c>
      <c r="E91" s="186" t="s">
        <v>30</v>
      </c>
      <c r="F91" s="187">
        <v>2010</v>
      </c>
      <c r="G91" s="188">
        <v>2.3692129629629629E-2</v>
      </c>
      <c r="H91" s="217">
        <v>80</v>
      </c>
      <c r="I91" s="217">
        <v>1</v>
      </c>
      <c r="J91" s="218">
        <f t="shared" si="10"/>
        <v>81</v>
      </c>
    </row>
    <row r="92" spans="1:10" x14ac:dyDescent="0.25">
      <c r="A92" s="214"/>
      <c r="C92" s="189"/>
    </row>
    <row r="93" spans="1:10" s="1" customFormat="1" x14ac:dyDescent="0.25">
      <c r="A93" s="179" t="s">
        <v>173</v>
      </c>
      <c r="B93" s="182"/>
      <c r="C93" s="182"/>
      <c r="D93" s="182"/>
      <c r="E93" s="182"/>
      <c r="F93" s="182"/>
      <c r="G93" s="182"/>
    </row>
    <row r="94" spans="1:10" s="1" customFormat="1" ht="15" x14ac:dyDescent="0.25">
      <c r="A94" s="216" t="s">
        <v>149</v>
      </c>
      <c r="B94" s="194" t="s">
        <v>150</v>
      </c>
      <c r="C94" s="194" t="s">
        <v>151</v>
      </c>
      <c r="D94" s="194" t="s">
        <v>152</v>
      </c>
      <c r="E94" s="194" t="s">
        <v>153</v>
      </c>
      <c r="F94" s="194" t="s">
        <v>154</v>
      </c>
      <c r="G94" s="194" t="s">
        <v>155</v>
      </c>
      <c r="H94" s="195" t="s">
        <v>157</v>
      </c>
      <c r="I94" s="195" t="s">
        <v>158</v>
      </c>
      <c r="J94" s="195" t="s">
        <v>159</v>
      </c>
    </row>
    <row r="95" spans="1:10" s="1" customFormat="1" x14ac:dyDescent="0.25">
      <c r="A95" s="196">
        <v>1</v>
      </c>
      <c r="B95" s="183">
        <v>39</v>
      </c>
      <c r="C95" s="184" t="s">
        <v>119</v>
      </c>
      <c r="D95" s="185" t="s">
        <v>120</v>
      </c>
      <c r="E95" s="185" t="s">
        <v>25</v>
      </c>
      <c r="F95" s="183">
        <v>2012</v>
      </c>
      <c r="G95" s="192">
        <v>2.210648148148148E-2</v>
      </c>
      <c r="H95" s="217">
        <v>100</v>
      </c>
      <c r="I95" s="217">
        <v>2</v>
      </c>
      <c r="J95" s="218">
        <f t="shared" ref="J95:J96" si="11">SUM(H95:I95)</f>
        <v>102</v>
      </c>
    </row>
    <row r="96" spans="1:10" s="1" customFormat="1" x14ac:dyDescent="0.25">
      <c r="A96" s="196">
        <v>2</v>
      </c>
      <c r="B96" s="183">
        <v>20</v>
      </c>
      <c r="C96" s="184" t="s">
        <v>26</v>
      </c>
      <c r="D96" s="185" t="s">
        <v>27</v>
      </c>
      <c r="E96" s="186" t="s">
        <v>25</v>
      </c>
      <c r="F96" s="187">
        <v>2012</v>
      </c>
      <c r="G96" s="188">
        <v>2.2337962962962962E-2</v>
      </c>
      <c r="H96" s="217">
        <v>90</v>
      </c>
      <c r="I96" s="217">
        <v>1</v>
      </c>
      <c r="J96" s="218">
        <f t="shared" si="11"/>
        <v>91</v>
      </c>
    </row>
    <row r="97" spans="1:10" x14ac:dyDescent="0.25">
      <c r="A97" s="215"/>
    </row>
    <row r="98" spans="1:10" s="1" customFormat="1" x14ac:dyDescent="0.25">
      <c r="A98" s="179" t="s">
        <v>174</v>
      </c>
      <c r="B98" s="182"/>
      <c r="C98" s="182"/>
      <c r="D98" s="182"/>
      <c r="E98" s="182"/>
      <c r="F98" s="182"/>
      <c r="G98" s="182"/>
    </row>
    <row r="99" spans="1:10" s="1" customFormat="1" ht="15" x14ac:dyDescent="0.25">
      <c r="A99" s="216" t="s">
        <v>149</v>
      </c>
      <c r="B99" s="194" t="s">
        <v>150</v>
      </c>
      <c r="C99" s="194" t="s">
        <v>151</v>
      </c>
      <c r="D99" s="194" t="s">
        <v>152</v>
      </c>
      <c r="E99" s="194" t="s">
        <v>153</v>
      </c>
      <c r="F99" s="194" t="s">
        <v>154</v>
      </c>
      <c r="G99" s="194" t="s">
        <v>155</v>
      </c>
      <c r="H99" s="195" t="s">
        <v>157</v>
      </c>
      <c r="I99" s="195" t="s">
        <v>158</v>
      </c>
      <c r="J99" s="195" t="s">
        <v>159</v>
      </c>
    </row>
    <row r="100" spans="1:10" s="1" customFormat="1" x14ac:dyDescent="0.25">
      <c r="A100" s="196">
        <v>1</v>
      </c>
      <c r="B100" s="183">
        <v>34</v>
      </c>
      <c r="C100" s="184" t="s">
        <v>31</v>
      </c>
      <c r="D100" s="185" t="s">
        <v>27</v>
      </c>
      <c r="E100" s="186" t="s">
        <v>32</v>
      </c>
      <c r="F100" s="187">
        <v>2016</v>
      </c>
      <c r="G100" s="188">
        <v>2.431712962962963E-2</v>
      </c>
      <c r="H100" s="217">
        <v>100</v>
      </c>
      <c r="I100" s="217">
        <v>1</v>
      </c>
      <c r="J100" s="218">
        <f t="shared" ref="J100" si="12">SUM(H100:I100)</f>
        <v>101</v>
      </c>
    </row>
  </sheetData>
  <pageMargins left="0.31496062992125984" right="0.31496062992125984" top="0.78740157480314965" bottom="0.78740157480314965" header="0.31496062992125984" footer="0.31496062992125984"/>
  <pageSetup paperSize="9"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Muži-kategorie</vt:lpstr>
      <vt:lpstr>Muži-podle času</vt:lpstr>
      <vt:lpstr>Ženy-kategorie</vt:lpstr>
      <vt:lpstr>Ženy-podle času</vt:lpstr>
      <vt:lpstr>Vše</vt:lpstr>
      <vt:lpstr>Českolipský pohár 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Zelenka</dc:creator>
  <cp:lastModifiedBy>Josef Semerád</cp:lastModifiedBy>
  <cp:lastPrinted>2024-08-12T13:56:59Z</cp:lastPrinted>
  <dcterms:created xsi:type="dcterms:W3CDTF">2024-08-11T17:27:14Z</dcterms:created>
  <dcterms:modified xsi:type="dcterms:W3CDTF">2024-08-12T13:57:01Z</dcterms:modified>
</cp:coreProperties>
</file>