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5DC27E02-E622-463B-B775-4954E73F6DE6}" xr6:coauthVersionLast="36" xr6:coauthVersionMax="36" xr10:uidLastSave="{00000000-0000-0000-0000-000000000000}"/>
  <bookViews>
    <workbookView xWindow="0" yWindow="0" windowWidth="14805" windowHeight="8010" xr2:uid="{00000000-000D-0000-FFFF-FFFF00000000}"/>
  </bookViews>
  <sheets>
    <sheet name="Českolipský silniční pohár" sheetId="2" r:id="rId1"/>
    <sheet name="celkově" sheetId="3" r:id="rId2"/>
  </sheets>
  <calcPr calcId="191029"/>
</workbook>
</file>

<file path=xl/calcChain.xml><?xml version="1.0" encoding="utf-8"?>
<calcChain xmlns="http://schemas.openxmlformats.org/spreadsheetml/2006/main">
  <c r="I67" i="2" l="1"/>
  <c r="I57" i="2"/>
  <c r="I56" i="2"/>
  <c r="I88" i="2" l="1"/>
  <c r="I84" i="2"/>
  <c r="I80" i="2"/>
  <c r="I76" i="2"/>
  <c r="I72" i="2"/>
  <c r="I71" i="2"/>
  <c r="I66" i="2"/>
  <c r="I62" i="2"/>
  <c r="I61" i="2"/>
  <c r="I52" i="2"/>
  <c r="I51" i="2"/>
  <c r="I50" i="2"/>
  <c r="I49" i="2"/>
  <c r="I45" i="2"/>
  <c r="I44" i="2"/>
  <c r="I43" i="2"/>
  <c r="I42" i="2"/>
  <c r="I15" i="2"/>
  <c r="I14" i="2"/>
  <c r="I13" i="2"/>
  <c r="I12" i="2"/>
  <c r="I11" i="2"/>
  <c r="I7" i="2"/>
  <c r="I38" i="2"/>
  <c r="I37" i="2"/>
  <c r="I36" i="2"/>
  <c r="I35" i="2"/>
  <c r="I34" i="2"/>
  <c r="I33" i="2"/>
  <c r="I32" i="2"/>
  <c r="I31" i="2"/>
  <c r="I27" i="2"/>
  <c r="I26" i="2"/>
  <c r="I25" i="2"/>
  <c r="I24" i="2"/>
  <c r="I23" i="2"/>
  <c r="I22" i="2"/>
  <c r="I21" i="2"/>
  <c r="I20" i="2"/>
  <c r="I19" i="2"/>
</calcChain>
</file>

<file path=xl/sharedStrings.xml><?xml version="1.0" encoding="utf-8"?>
<sst xmlns="http://schemas.openxmlformats.org/spreadsheetml/2006/main" count="530" uniqueCount="190">
  <si>
    <t>St.č.</t>
  </si>
  <si>
    <t>Jméno</t>
  </si>
  <si>
    <t>Klub</t>
  </si>
  <si>
    <t>Čas</t>
  </si>
  <si>
    <t>Speed</t>
  </si>
  <si>
    <t>1.</t>
  </si>
  <si>
    <t>2.</t>
  </si>
  <si>
    <t>3.</t>
  </si>
  <si>
    <t>4.</t>
  </si>
  <si>
    <t>David KVÁČ</t>
  </si>
  <si>
    <t>Kuchyně Lípa</t>
  </si>
  <si>
    <t>5.</t>
  </si>
  <si>
    <t>Lukáš GDULA</t>
  </si>
  <si>
    <t>TFD</t>
  </si>
  <si>
    <t>Rohozec Amix Team</t>
  </si>
  <si>
    <t>0h16'43''</t>
  </si>
  <si>
    <t>#319</t>
  </si>
  <si>
    <t>Vladimír NEVOLE</t>
  </si>
  <si>
    <t>Darko OBRADOVIC</t>
  </si>
  <si>
    <t>6.</t>
  </si>
  <si>
    <t>#421</t>
  </si>
  <si>
    <t>Miroslav HORVÁTH</t>
  </si>
  <si>
    <t>#417</t>
  </si>
  <si>
    <t>Jan MALÍŘ</t>
  </si>
  <si>
    <t>GHOST Team</t>
  </si>
  <si>
    <t>Milan MILLER</t>
  </si>
  <si>
    <t>Tama Královice</t>
  </si>
  <si>
    <t>Jan PÍCHA</t>
  </si>
  <si>
    <t>KCL Kooperativa - Svijany</t>
  </si>
  <si>
    <t>#429</t>
  </si>
  <si>
    <t>Přemysl KUCHAŘ</t>
  </si>
  <si>
    <t>Michal IPPOLDT</t>
  </si>
  <si>
    <t>KUC Bikesport Ústí n.L.</t>
  </si>
  <si>
    <t>7.</t>
  </si>
  <si>
    <t>8.</t>
  </si>
  <si>
    <t>Milan ŠTANC</t>
  </si>
  <si>
    <t>CFC Kladno</t>
  </si>
  <si>
    <t>9.</t>
  </si>
  <si>
    <t>Milan BERÁNEK</t>
  </si>
  <si>
    <t>Petr MAŠEK</t>
  </si>
  <si>
    <t>VARTA</t>
  </si>
  <si>
    <t>Karel PETERA</t>
  </si>
  <si>
    <t>Dexter Cycling</t>
  </si>
  <si>
    <t>Jan HOLOVEJ</t>
  </si>
  <si>
    <t>TEAM ACTIVE TOUR</t>
  </si>
  <si>
    <t>KUCHYNĚ LÍPA</t>
  </si>
  <si>
    <t>Robert KLEINER</t>
  </si>
  <si>
    <t>Tomáš PACOVSKÝ</t>
  </si>
  <si>
    <t>Jan HOUŠKA</t>
  </si>
  <si>
    <t>Humusoft</t>
  </si>
  <si>
    <t>#608</t>
  </si>
  <si>
    <t>Josef VEJVODA</t>
  </si>
  <si>
    <t>AC Sparta Praha</t>
  </si>
  <si>
    <t>#624</t>
  </si>
  <si>
    <t>Zdeněk JIŘÍK</t>
  </si>
  <si>
    <t>#626</t>
  </si>
  <si>
    <t>Josef ŘÍHA</t>
  </si>
  <si>
    <t>Mastercam Loko-Praha</t>
  </si>
  <si>
    <t>#714</t>
  </si>
  <si>
    <t>Josef KRÁL</t>
  </si>
  <si>
    <t>Kbely cycling team</t>
  </si>
  <si>
    <t>TJ Stadion Louny</t>
  </si>
  <si>
    <t>Josef KRAJČÍK</t>
  </si>
  <si>
    <t>#715</t>
  </si>
  <si>
    <t>Josef FUČÍK</t>
  </si>
  <si>
    <t>#712</t>
  </si>
  <si>
    <t>Miroslav HANUS</t>
  </si>
  <si>
    <t>Oliver ŠVAGROVSKÝ</t>
  </si>
  <si>
    <t>CK SLAVOJ TEREZÍN</t>
  </si>
  <si>
    <t>0h18'40''</t>
  </si>
  <si>
    <t>Jitka RAKOVÁ</t>
  </si>
  <si>
    <t>CYKLO TEAM KILLI</t>
  </si>
  <si>
    <t>Iva ULRICHOVÁ</t>
  </si>
  <si>
    <t>Zdeňka IPPOLDTOVÁ</t>
  </si>
  <si>
    <t>Poř.</t>
  </si>
  <si>
    <t xml:space="preserve">AC Sparta Praha  </t>
  </si>
  <si>
    <t>BIKE SPORT MOHELNICE</t>
  </si>
  <si>
    <t>Kategorie : muži 19 - 29 let</t>
  </si>
  <si>
    <t>Body bonif</t>
  </si>
  <si>
    <t>Body čisté</t>
  </si>
  <si>
    <t>Body celkem</t>
  </si>
  <si>
    <t>Kategorie : muži 30 - 39 let</t>
  </si>
  <si>
    <t>Kategorie : muži 40 - 49 let</t>
  </si>
  <si>
    <t>Kategorie : muži 50 - 59 let</t>
  </si>
  <si>
    <t>Kategorie : muži 60 - 69 let</t>
  </si>
  <si>
    <t>Dexter cycling</t>
  </si>
  <si>
    <t>Kategorie : muži nad 70 let</t>
  </si>
  <si>
    <t>Kategorie : kadeti 15 - 16 let</t>
  </si>
  <si>
    <t>Kategorie : st. žáci 13 - 14 let</t>
  </si>
  <si>
    <t>Kategorie : ženy 19 - 49 let</t>
  </si>
  <si>
    <t>Kategorie : ženy od 50 let</t>
  </si>
  <si>
    <t>Kategorie : dívky 15 - 18 let</t>
  </si>
  <si>
    <t xml:space="preserve"> </t>
  </si>
  <si>
    <t>#303</t>
  </si>
  <si>
    <t>Adam HAMMER</t>
  </si>
  <si>
    <t>Marie MALÍŘOVÁ</t>
  </si>
  <si>
    <t>#300</t>
  </si>
  <si>
    <t>Kategorie : ml. žáci 11 - 12 let</t>
  </si>
  <si>
    <t>#301</t>
  </si>
  <si>
    <t>Celkové pořadí bez rozdílu kategorií</t>
  </si>
  <si>
    <t>Pahorek</t>
  </si>
  <si>
    <t>14.9.2024, Česká Lípa, časovka do vrchu</t>
  </si>
  <si>
    <t>0h12'47''</t>
  </si>
  <si>
    <t>4,4 km, zima, mokro</t>
  </si>
  <si>
    <t>#990</t>
  </si>
  <si>
    <t>#313</t>
  </si>
  <si>
    <t>0h11'52''</t>
  </si>
  <si>
    <t>Lukáš KERPL</t>
  </si>
  <si>
    <t>Jan CHLUPÁČ</t>
  </si>
  <si>
    <t>#320</t>
  </si>
  <si>
    <t>#914</t>
  </si>
  <si>
    <t>0h13'17''</t>
  </si>
  <si>
    <t>0h13'23''</t>
  </si>
  <si>
    <t>0h13'38''</t>
  </si>
  <si>
    <t>#402</t>
  </si>
  <si>
    <t>0h11'33''</t>
  </si>
  <si>
    <t>0h11'35''</t>
  </si>
  <si>
    <t>#926</t>
  </si>
  <si>
    <t>0h11'40''</t>
  </si>
  <si>
    <t>0h12'02''</t>
  </si>
  <si>
    <t>#430</t>
  </si>
  <si>
    <t>0h12'12''</t>
  </si>
  <si>
    <t>#992</t>
  </si>
  <si>
    <t>0h13'16''</t>
  </si>
  <si>
    <t>#966</t>
  </si>
  <si>
    <t>0h13'39''</t>
  </si>
  <si>
    <t>#935</t>
  </si>
  <si>
    <t>0h14'00''</t>
  </si>
  <si>
    <t>Michal RYDVAL</t>
  </si>
  <si>
    <t>CK Vinohradské šlapky</t>
  </si>
  <si>
    <t>Robert SÝKORA</t>
  </si>
  <si>
    <t>Jiří TŮMA</t>
  </si>
  <si>
    <t>S1W.cz</t>
  </si>
  <si>
    <t>#510</t>
  </si>
  <si>
    <t>0h12'00''</t>
  </si>
  <si>
    <t>#545</t>
  </si>
  <si>
    <t>0h12'23''</t>
  </si>
  <si>
    <t>#999</t>
  </si>
  <si>
    <t>0h12'56''</t>
  </si>
  <si>
    <t>#949</t>
  </si>
  <si>
    <t>0h13'06''</t>
  </si>
  <si>
    <t>#507</t>
  </si>
  <si>
    <t>0h13'55''</t>
  </si>
  <si>
    <t>#546</t>
  </si>
  <si>
    <t>0h13'58''</t>
  </si>
  <si>
    <t>#993</t>
  </si>
  <si>
    <t>0h13'57''</t>
  </si>
  <si>
    <t>#931</t>
  </si>
  <si>
    <t>0h20'54''</t>
  </si>
  <si>
    <t>Luděk ŠMÍD</t>
  </si>
  <si>
    <t>0h12'05''</t>
  </si>
  <si>
    <t>#615</t>
  </si>
  <si>
    <t>0h12'43''</t>
  </si>
  <si>
    <t>0h16'24''</t>
  </si>
  <si>
    <t>Rohozec Amix team</t>
  </si>
  <si>
    <t>0h14'45''</t>
  </si>
  <si>
    <t>#705</t>
  </si>
  <si>
    <t>0h17'36''</t>
  </si>
  <si>
    <t>0h17'46''</t>
  </si>
  <si>
    <t>0h17'52''</t>
  </si>
  <si>
    <t>Kategorie : junioři 17 - 18 let</t>
  </si>
  <si>
    <t>#925</t>
  </si>
  <si>
    <t>Matyáš FANDERLIK</t>
  </si>
  <si>
    <t>UNLIMITED KM Trading CZ</t>
  </si>
  <si>
    <t>0h11'11''</t>
  </si>
  <si>
    <t>#928</t>
  </si>
  <si>
    <t>Jan BARTOŠEK</t>
  </si>
  <si>
    <t>0h12'36''</t>
  </si>
  <si>
    <t>#938</t>
  </si>
  <si>
    <t>#969</t>
  </si>
  <si>
    <t>Zdeněk SEDLÁČEK</t>
  </si>
  <si>
    <t>0h20'45''</t>
  </si>
  <si>
    <t>#987</t>
  </si>
  <si>
    <t>Ghost team</t>
  </si>
  <si>
    <t>#962</t>
  </si>
  <si>
    <t>0h18'25''</t>
  </si>
  <si>
    <t>#656</t>
  </si>
  <si>
    <t>#996</t>
  </si>
  <si>
    <t>0h15'31''</t>
  </si>
  <si>
    <t>#735</t>
  </si>
  <si>
    <t>0h15'33''</t>
  </si>
  <si>
    <t>Laura BEDNÁROVÁ</t>
  </si>
  <si>
    <t>Podbořany</t>
  </si>
  <si>
    <t>0h37'32''</t>
  </si>
  <si>
    <t>Sofie ŠVAGROVSKÁ</t>
  </si>
  <si>
    <t>CK SLAVOJ Terezín</t>
  </si>
  <si>
    <t>Matěj TUZAR</t>
  </si>
  <si>
    <t>Kategorie : začátečníci</t>
  </si>
  <si>
    <t>0h11'41''</t>
  </si>
  <si>
    <t>PAHOREK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</si>
</sst>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8" fillId="0" borderId="0" xfId="0" applyFont="1"/>
    <xf numFmtId="16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7410-4110-47AE-A236-D8573F4A12CD}">
  <sheetPr>
    <pageSetUpPr fitToPage="1"/>
  </sheetPr>
  <dimension ref="A1:I88"/>
  <sheetViews>
    <sheetView tabSelected="1" workbookViewId="0"/>
  </sheetViews>
  <sheetFormatPr defaultRowHeight="15" x14ac:dyDescent="0.25"/>
  <cols>
    <col min="1" max="1" width="4.28515625" customWidth="1"/>
    <col min="2" max="2" width="4.42578125" customWidth="1"/>
    <col min="3" max="3" width="20" customWidth="1"/>
    <col min="4" max="4" width="26" customWidth="1"/>
    <col min="5" max="5" width="9.28515625" customWidth="1"/>
    <col min="6" max="6" width="5" style="1" customWidth="1"/>
    <col min="7" max="7" width="10.140625" customWidth="1"/>
    <col min="9" max="9" width="11.140625" customWidth="1"/>
  </cols>
  <sheetData>
    <row r="1" spans="1:9" ht="18.75" x14ac:dyDescent="0.3">
      <c r="A1" s="2" t="s">
        <v>100</v>
      </c>
      <c r="B1" s="3"/>
      <c r="D1" s="3"/>
      <c r="E1" s="3"/>
      <c r="F1" s="3"/>
      <c r="G1" s="3"/>
    </row>
    <row r="2" spans="1:9" x14ac:dyDescent="0.25">
      <c r="A2" s="4" t="s">
        <v>101</v>
      </c>
      <c r="B2" s="3"/>
      <c r="D2" s="3"/>
      <c r="E2" s="3"/>
      <c r="F2" s="3"/>
      <c r="G2" s="3"/>
    </row>
    <row r="3" spans="1:9" x14ac:dyDescent="0.25">
      <c r="A3" s="4" t="s">
        <v>103</v>
      </c>
      <c r="B3" s="3"/>
      <c r="D3" s="3"/>
      <c r="E3" s="3"/>
      <c r="F3" s="3"/>
      <c r="G3" s="3"/>
    </row>
    <row r="5" spans="1:9" x14ac:dyDescent="0.25">
      <c r="A5" s="4" t="s">
        <v>77</v>
      </c>
      <c r="B5" s="3"/>
      <c r="D5" s="3"/>
      <c r="E5" s="3"/>
      <c r="F5"/>
      <c r="G5" s="3"/>
    </row>
    <row r="6" spans="1:9" ht="15" customHeight="1" x14ac:dyDescent="0.25">
      <c r="A6" s="6" t="s">
        <v>74</v>
      </c>
      <c r="B6" s="6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5" t="s">
        <v>78</v>
      </c>
      <c r="H6" s="5" t="s">
        <v>79</v>
      </c>
      <c r="I6" s="5" t="s">
        <v>80</v>
      </c>
    </row>
    <row r="7" spans="1:9" ht="15" customHeight="1" x14ac:dyDescent="0.25">
      <c r="A7" s="10" t="s">
        <v>5</v>
      </c>
      <c r="B7" s="11" t="s">
        <v>104</v>
      </c>
      <c r="C7" s="10" t="s">
        <v>9</v>
      </c>
      <c r="D7" s="10" t="s">
        <v>10</v>
      </c>
      <c r="E7" s="10" t="s">
        <v>102</v>
      </c>
      <c r="F7" s="11">
        <v>20.6</v>
      </c>
      <c r="G7" s="8">
        <v>100</v>
      </c>
      <c r="H7" s="8">
        <v>1</v>
      </c>
      <c r="I7" s="9">
        <f>SUM(G7:H7)</f>
        <v>101</v>
      </c>
    </row>
    <row r="8" spans="1:9" ht="15" customHeight="1" x14ac:dyDescent="0.25">
      <c r="B8" s="1"/>
    </row>
    <row r="9" spans="1:9" ht="15" customHeight="1" x14ac:dyDescent="0.25">
      <c r="A9" s="4" t="s">
        <v>81</v>
      </c>
      <c r="B9" s="1"/>
    </row>
    <row r="10" spans="1:9" ht="15" customHeight="1" x14ac:dyDescent="0.25">
      <c r="A10" s="6" t="s">
        <v>74</v>
      </c>
      <c r="B10" s="6" t="s">
        <v>0</v>
      </c>
      <c r="C10" s="6" t="s">
        <v>1</v>
      </c>
      <c r="D10" s="6" t="s">
        <v>2</v>
      </c>
      <c r="E10" s="6" t="s">
        <v>3</v>
      </c>
      <c r="F10" s="7" t="s">
        <v>4</v>
      </c>
      <c r="G10" s="5" t="s">
        <v>78</v>
      </c>
      <c r="H10" s="5" t="s">
        <v>79</v>
      </c>
      <c r="I10" s="5" t="s">
        <v>80</v>
      </c>
    </row>
    <row r="11" spans="1:9" ht="15" customHeight="1" x14ac:dyDescent="0.25">
      <c r="A11" s="10" t="s">
        <v>5</v>
      </c>
      <c r="B11" s="11" t="s">
        <v>105</v>
      </c>
      <c r="C11" s="10" t="s">
        <v>12</v>
      </c>
      <c r="D11" s="10" t="s">
        <v>13</v>
      </c>
      <c r="E11" s="10" t="s">
        <v>106</v>
      </c>
      <c r="F11" s="11">
        <v>22.2</v>
      </c>
      <c r="G11" s="8">
        <v>100</v>
      </c>
      <c r="H11" s="8">
        <v>5</v>
      </c>
      <c r="I11" s="9">
        <f>SUM(G11:H11)</f>
        <v>105</v>
      </c>
    </row>
    <row r="12" spans="1:9" ht="15" customHeight="1" x14ac:dyDescent="0.25">
      <c r="A12" s="10" t="s">
        <v>6</v>
      </c>
      <c r="B12" s="11" t="s">
        <v>93</v>
      </c>
      <c r="C12" s="10" t="s">
        <v>107</v>
      </c>
      <c r="D12" s="10" t="s">
        <v>92</v>
      </c>
      <c r="E12" s="10" t="s">
        <v>111</v>
      </c>
      <c r="F12" s="11">
        <v>19.8</v>
      </c>
      <c r="G12" s="8">
        <v>90</v>
      </c>
      <c r="H12" s="8">
        <v>4</v>
      </c>
      <c r="I12" s="9">
        <f t="shared" ref="I12:I15" si="0">SUM(G12:H12)</f>
        <v>94</v>
      </c>
    </row>
    <row r="13" spans="1:9" ht="15" customHeight="1" x14ac:dyDescent="0.25">
      <c r="A13" s="10" t="s">
        <v>7</v>
      </c>
      <c r="B13" s="11" t="s">
        <v>109</v>
      </c>
      <c r="C13" s="10" t="s">
        <v>108</v>
      </c>
      <c r="D13" s="10" t="s">
        <v>10</v>
      </c>
      <c r="E13" s="10" t="s">
        <v>112</v>
      </c>
      <c r="F13" s="11">
        <v>19.7</v>
      </c>
      <c r="G13" s="8">
        <v>80</v>
      </c>
      <c r="H13" s="8">
        <v>3</v>
      </c>
      <c r="I13" s="9">
        <f t="shared" si="0"/>
        <v>83</v>
      </c>
    </row>
    <row r="14" spans="1:9" ht="15" customHeight="1" x14ac:dyDescent="0.25">
      <c r="A14" s="10" t="s">
        <v>8</v>
      </c>
      <c r="B14" s="11" t="s">
        <v>110</v>
      </c>
      <c r="C14" s="10" t="s">
        <v>18</v>
      </c>
      <c r="D14" s="10" t="s">
        <v>10</v>
      </c>
      <c r="E14" s="10" t="s">
        <v>112</v>
      </c>
      <c r="F14" s="11">
        <v>19.7</v>
      </c>
      <c r="G14" s="8">
        <v>70</v>
      </c>
      <c r="H14" s="8">
        <v>2</v>
      </c>
      <c r="I14" s="9">
        <f t="shared" si="0"/>
        <v>72</v>
      </c>
    </row>
    <row r="15" spans="1:9" ht="15" customHeight="1" x14ac:dyDescent="0.25">
      <c r="A15" s="10" t="s">
        <v>11</v>
      </c>
      <c r="B15" s="11" t="s">
        <v>16</v>
      </c>
      <c r="C15" s="10" t="s">
        <v>17</v>
      </c>
      <c r="D15" s="10" t="s">
        <v>10</v>
      </c>
      <c r="E15" s="10" t="s">
        <v>113</v>
      </c>
      <c r="F15" s="11">
        <v>19.3</v>
      </c>
      <c r="G15" s="8">
        <v>60</v>
      </c>
      <c r="H15" s="8">
        <v>1</v>
      </c>
      <c r="I15" s="9">
        <f t="shared" si="0"/>
        <v>61</v>
      </c>
    </row>
    <row r="16" spans="1:9" ht="15" customHeight="1" x14ac:dyDescent="0.25">
      <c r="B16" s="1"/>
    </row>
    <row r="17" spans="1:9" ht="15" customHeight="1" x14ac:dyDescent="0.25">
      <c r="A17" s="4" t="s">
        <v>82</v>
      </c>
      <c r="B17" s="1"/>
    </row>
    <row r="18" spans="1:9" ht="15" customHeight="1" x14ac:dyDescent="0.25">
      <c r="A18" s="6" t="s">
        <v>74</v>
      </c>
      <c r="B18" s="6" t="s">
        <v>0</v>
      </c>
      <c r="C18" s="6" t="s">
        <v>1</v>
      </c>
      <c r="D18" s="6" t="s">
        <v>2</v>
      </c>
      <c r="E18" s="6" t="s">
        <v>3</v>
      </c>
      <c r="F18" s="7" t="s">
        <v>4</v>
      </c>
      <c r="G18" s="5" t="s">
        <v>78</v>
      </c>
      <c r="H18" s="5" t="s">
        <v>79</v>
      </c>
      <c r="I18" s="5" t="s">
        <v>80</v>
      </c>
    </row>
    <row r="19" spans="1:9" ht="15" customHeight="1" x14ac:dyDescent="0.25">
      <c r="A19" s="10" t="s">
        <v>5</v>
      </c>
      <c r="B19" s="11" t="s">
        <v>114</v>
      </c>
      <c r="C19" s="10" t="s">
        <v>27</v>
      </c>
      <c r="D19" s="10" t="s">
        <v>28</v>
      </c>
      <c r="E19" s="10" t="s">
        <v>115</v>
      </c>
      <c r="F19" s="11">
        <v>22.8</v>
      </c>
      <c r="G19" s="8">
        <v>100</v>
      </c>
      <c r="H19" s="8">
        <v>9</v>
      </c>
      <c r="I19" s="9">
        <f>SUM(G19:H19)</f>
        <v>109</v>
      </c>
    </row>
    <row r="20" spans="1:9" ht="15" customHeight="1" x14ac:dyDescent="0.25">
      <c r="A20" s="10" t="s">
        <v>6</v>
      </c>
      <c r="B20" s="11" t="s">
        <v>22</v>
      </c>
      <c r="C20" s="10" t="s">
        <v>23</v>
      </c>
      <c r="D20" s="10" t="s">
        <v>24</v>
      </c>
      <c r="E20" s="10" t="s">
        <v>116</v>
      </c>
      <c r="F20" s="11">
        <v>22.7</v>
      </c>
      <c r="G20" s="8">
        <v>90</v>
      </c>
      <c r="H20" s="8">
        <v>8</v>
      </c>
      <c r="I20" s="9">
        <f t="shared" ref="I20:I27" si="1">SUM(G20:H20)</f>
        <v>98</v>
      </c>
    </row>
    <row r="21" spans="1:9" ht="15" customHeight="1" x14ac:dyDescent="0.25">
      <c r="A21" s="10" t="s">
        <v>7</v>
      </c>
      <c r="B21" s="11" t="s">
        <v>117</v>
      </c>
      <c r="C21" s="10" t="s">
        <v>25</v>
      </c>
      <c r="D21" s="10" t="s">
        <v>26</v>
      </c>
      <c r="E21" s="10" t="s">
        <v>118</v>
      </c>
      <c r="F21" s="11">
        <v>22.6</v>
      </c>
      <c r="G21" s="8">
        <v>80</v>
      </c>
      <c r="H21" s="8">
        <v>7</v>
      </c>
      <c r="I21" s="9">
        <f t="shared" si="1"/>
        <v>87</v>
      </c>
    </row>
    <row r="22" spans="1:9" ht="15" customHeight="1" x14ac:dyDescent="0.25">
      <c r="A22" s="10" t="s">
        <v>8</v>
      </c>
      <c r="B22" s="11" t="s">
        <v>20</v>
      </c>
      <c r="C22" s="10" t="s">
        <v>21</v>
      </c>
      <c r="D22" s="10" t="s">
        <v>75</v>
      </c>
      <c r="E22" s="10" t="s">
        <v>188</v>
      </c>
      <c r="F22" s="11">
        <v>22.5</v>
      </c>
      <c r="G22" s="8">
        <v>70</v>
      </c>
      <c r="H22" s="8">
        <v>6</v>
      </c>
      <c r="I22" s="9">
        <f t="shared" si="1"/>
        <v>76</v>
      </c>
    </row>
    <row r="23" spans="1:9" ht="15" customHeight="1" x14ac:dyDescent="0.25">
      <c r="A23" s="10" t="s">
        <v>11</v>
      </c>
      <c r="B23" s="11" t="s">
        <v>29</v>
      </c>
      <c r="C23" s="10" t="s">
        <v>30</v>
      </c>
      <c r="D23" s="10" t="s">
        <v>75</v>
      </c>
      <c r="E23" s="10" t="s">
        <v>119</v>
      </c>
      <c r="F23" s="11">
        <v>21.9</v>
      </c>
      <c r="G23" s="8">
        <v>60</v>
      </c>
      <c r="H23" s="8">
        <v>5</v>
      </c>
      <c r="I23" s="9">
        <f t="shared" si="1"/>
        <v>65</v>
      </c>
    </row>
    <row r="24" spans="1:9" ht="15" customHeight="1" x14ac:dyDescent="0.25">
      <c r="A24" s="10" t="s">
        <v>19</v>
      </c>
      <c r="B24" s="11" t="s">
        <v>120</v>
      </c>
      <c r="C24" s="10" t="s">
        <v>31</v>
      </c>
      <c r="D24" s="10" t="s">
        <v>32</v>
      </c>
      <c r="E24" s="10" t="s">
        <v>121</v>
      </c>
      <c r="F24" s="11">
        <v>21.6</v>
      </c>
      <c r="G24" s="8">
        <v>55</v>
      </c>
      <c r="H24" s="8">
        <v>4</v>
      </c>
      <c r="I24" s="9">
        <f t="shared" si="1"/>
        <v>59</v>
      </c>
    </row>
    <row r="25" spans="1:9" ht="15" customHeight="1" x14ac:dyDescent="0.25">
      <c r="A25" s="10" t="s">
        <v>33</v>
      </c>
      <c r="B25" s="11" t="s">
        <v>122</v>
      </c>
      <c r="C25" s="10" t="s">
        <v>38</v>
      </c>
      <c r="D25" s="10" t="s">
        <v>40</v>
      </c>
      <c r="E25" s="10" t="s">
        <v>123</v>
      </c>
      <c r="F25" s="11">
        <v>19.8</v>
      </c>
      <c r="G25" s="8">
        <v>50</v>
      </c>
      <c r="H25" s="8">
        <v>3</v>
      </c>
      <c r="I25" s="9">
        <f t="shared" si="1"/>
        <v>53</v>
      </c>
    </row>
    <row r="26" spans="1:9" ht="15" customHeight="1" x14ac:dyDescent="0.25">
      <c r="A26" s="10" t="s">
        <v>34</v>
      </c>
      <c r="B26" s="11" t="s">
        <v>124</v>
      </c>
      <c r="C26" s="10" t="s">
        <v>39</v>
      </c>
      <c r="D26" s="10" t="s">
        <v>40</v>
      </c>
      <c r="E26" s="10" t="s">
        <v>125</v>
      </c>
      <c r="F26" s="11">
        <v>19.3</v>
      </c>
      <c r="G26" s="8">
        <v>45</v>
      </c>
      <c r="H26" s="8">
        <v>2</v>
      </c>
      <c r="I26" s="9">
        <f t="shared" si="1"/>
        <v>47</v>
      </c>
    </row>
    <row r="27" spans="1:9" ht="15" customHeight="1" x14ac:dyDescent="0.25">
      <c r="A27" s="10" t="s">
        <v>37</v>
      </c>
      <c r="B27" s="11" t="s">
        <v>126</v>
      </c>
      <c r="C27" s="10" t="s">
        <v>35</v>
      </c>
      <c r="D27" s="10" t="s">
        <v>36</v>
      </c>
      <c r="E27" s="10" t="s">
        <v>127</v>
      </c>
      <c r="F27" s="11">
        <v>18.8</v>
      </c>
      <c r="G27" s="8">
        <v>40</v>
      </c>
      <c r="H27" s="8">
        <v>1</v>
      </c>
      <c r="I27" s="9">
        <f t="shared" si="1"/>
        <v>41</v>
      </c>
    </row>
    <row r="28" spans="1:9" ht="15" customHeight="1" x14ac:dyDescent="0.25">
      <c r="B28" s="1"/>
    </row>
    <row r="29" spans="1:9" ht="15" customHeight="1" x14ac:dyDescent="0.25">
      <c r="A29" s="4" t="s">
        <v>83</v>
      </c>
      <c r="B29" s="1"/>
    </row>
    <row r="30" spans="1:9" ht="15" customHeight="1" x14ac:dyDescent="0.25">
      <c r="A30" s="6" t="s">
        <v>74</v>
      </c>
      <c r="B30" s="6" t="s">
        <v>0</v>
      </c>
      <c r="C30" s="6" t="s">
        <v>1</v>
      </c>
      <c r="D30" s="6" t="s">
        <v>2</v>
      </c>
      <c r="E30" s="6" t="s">
        <v>3</v>
      </c>
      <c r="F30" s="7" t="s">
        <v>4</v>
      </c>
      <c r="G30" s="5" t="s">
        <v>78</v>
      </c>
      <c r="H30" s="5" t="s">
        <v>79</v>
      </c>
      <c r="I30" s="5" t="s">
        <v>80</v>
      </c>
    </row>
    <row r="31" spans="1:9" ht="15" customHeight="1" x14ac:dyDescent="0.25">
      <c r="A31" s="10" t="s">
        <v>5</v>
      </c>
      <c r="B31" s="11" t="s">
        <v>133</v>
      </c>
      <c r="C31" s="10" t="s">
        <v>41</v>
      </c>
      <c r="D31" s="10" t="s">
        <v>14</v>
      </c>
      <c r="E31" s="10" t="s">
        <v>134</v>
      </c>
      <c r="F31" s="11">
        <v>21.9</v>
      </c>
      <c r="G31" s="8">
        <v>100</v>
      </c>
      <c r="H31" s="8">
        <v>8</v>
      </c>
      <c r="I31" s="9">
        <f>SUM(G31:H31)</f>
        <v>108</v>
      </c>
    </row>
    <row r="32" spans="1:9" ht="15" customHeight="1" x14ac:dyDescent="0.25">
      <c r="A32" s="10" t="s">
        <v>6</v>
      </c>
      <c r="B32" s="11" t="s">
        <v>135</v>
      </c>
      <c r="C32" s="10" t="s">
        <v>128</v>
      </c>
      <c r="D32" s="10" t="s">
        <v>129</v>
      </c>
      <c r="E32" s="10" t="s">
        <v>136</v>
      </c>
      <c r="F32" s="11">
        <v>21.3</v>
      </c>
      <c r="G32" s="8">
        <v>90</v>
      </c>
      <c r="H32" s="8">
        <v>7</v>
      </c>
      <c r="I32" s="9">
        <f t="shared" ref="I32:I38" si="2">SUM(G32:H32)</f>
        <v>97</v>
      </c>
    </row>
    <row r="33" spans="1:9" ht="15" customHeight="1" x14ac:dyDescent="0.25">
      <c r="A33" s="10" t="s">
        <v>7</v>
      </c>
      <c r="B33" s="11" t="s">
        <v>137</v>
      </c>
      <c r="C33" s="10" t="s">
        <v>130</v>
      </c>
      <c r="D33" s="10" t="s">
        <v>129</v>
      </c>
      <c r="E33" s="10" t="s">
        <v>138</v>
      </c>
      <c r="F33" s="11">
        <v>20.3</v>
      </c>
      <c r="G33" s="8">
        <v>80</v>
      </c>
      <c r="H33" s="8">
        <v>6</v>
      </c>
      <c r="I33" s="9">
        <f t="shared" si="2"/>
        <v>86</v>
      </c>
    </row>
    <row r="34" spans="1:9" ht="15" customHeight="1" x14ac:dyDescent="0.25">
      <c r="A34" s="10" t="s">
        <v>8</v>
      </c>
      <c r="B34" s="11" t="s">
        <v>139</v>
      </c>
      <c r="C34" s="10" t="s">
        <v>131</v>
      </c>
      <c r="D34" s="10" t="s">
        <v>40</v>
      </c>
      <c r="E34" s="10" t="s">
        <v>140</v>
      </c>
      <c r="F34" s="11">
        <v>20.100000000000001</v>
      </c>
      <c r="G34" s="8">
        <v>70</v>
      </c>
      <c r="H34" s="8">
        <v>5</v>
      </c>
      <c r="I34" s="9">
        <f t="shared" si="2"/>
        <v>75</v>
      </c>
    </row>
    <row r="35" spans="1:9" ht="15" customHeight="1" x14ac:dyDescent="0.25">
      <c r="A35" s="10" t="s">
        <v>11</v>
      </c>
      <c r="B35" s="11" t="s">
        <v>141</v>
      </c>
      <c r="C35" s="10" t="s">
        <v>43</v>
      </c>
      <c r="D35" s="10" t="s">
        <v>44</v>
      </c>
      <c r="E35" s="10" t="s">
        <v>142</v>
      </c>
      <c r="F35" s="11">
        <v>18.899999999999999</v>
      </c>
      <c r="G35" s="8">
        <v>60</v>
      </c>
      <c r="H35" s="8">
        <v>4</v>
      </c>
      <c r="I35" s="9">
        <f t="shared" si="2"/>
        <v>64</v>
      </c>
    </row>
    <row r="36" spans="1:9" ht="15" customHeight="1" x14ac:dyDescent="0.25">
      <c r="A36" s="10" t="s">
        <v>19</v>
      </c>
      <c r="B36" s="11" t="s">
        <v>143</v>
      </c>
      <c r="C36" s="10" t="s">
        <v>46</v>
      </c>
      <c r="D36" s="10" t="s">
        <v>132</v>
      </c>
      <c r="E36" s="10" t="s">
        <v>146</v>
      </c>
      <c r="F36" s="11">
        <v>18.899999999999999</v>
      </c>
      <c r="G36" s="8">
        <v>55</v>
      </c>
      <c r="H36" s="8">
        <v>3</v>
      </c>
      <c r="I36" s="9">
        <f t="shared" si="2"/>
        <v>58</v>
      </c>
    </row>
    <row r="37" spans="1:9" ht="15" customHeight="1" x14ac:dyDescent="0.25">
      <c r="A37" s="10" t="s">
        <v>33</v>
      </c>
      <c r="B37" s="11" t="s">
        <v>145</v>
      </c>
      <c r="C37" s="10" t="s">
        <v>47</v>
      </c>
      <c r="D37" s="10" t="s">
        <v>42</v>
      </c>
      <c r="E37" s="10" t="s">
        <v>144</v>
      </c>
      <c r="F37" s="11">
        <v>18.8</v>
      </c>
      <c r="G37" s="8">
        <v>50</v>
      </c>
      <c r="H37" s="8">
        <v>2</v>
      </c>
      <c r="I37" s="9">
        <f t="shared" si="2"/>
        <v>52</v>
      </c>
    </row>
    <row r="38" spans="1:9" ht="15" customHeight="1" x14ac:dyDescent="0.25">
      <c r="A38" s="10" t="s">
        <v>34</v>
      </c>
      <c r="B38" s="11" t="s">
        <v>147</v>
      </c>
      <c r="C38" s="10" t="s">
        <v>48</v>
      </c>
      <c r="D38" s="10" t="s">
        <v>49</v>
      </c>
      <c r="E38" s="10" t="s">
        <v>148</v>
      </c>
      <c r="F38" s="11">
        <v>12.6</v>
      </c>
      <c r="G38" s="8">
        <v>45</v>
      </c>
      <c r="H38" s="8">
        <v>1</v>
      </c>
      <c r="I38" s="9">
        <f t="shared" si="2"/>
        <v>46</v>
      </c>
    </row>
    <row r="39" spans="1:9" ht="15" customHeight="1" x14ac:dyDescent="0.25">
      <c r="B39" s="1"/>
    </row>
    <row r="40" spans="1:9" ht="15" customHeight="1" x14ac:dyDescent="0.25">
      <c r="A40" s="4" t="s">
        <v>84</v>
      </c>
      <c r="B40" s="1"/>
    </row>
    <row r="41" spans="1:9" ht="15" customHeight="1" x14ac:dyDescent="0.25">
      <c r="A41" s="6" t="s">
        <v>74</v>
      </c>
      <c r="B41" s="6" t="s">
        <v>0</v>
      </c>
      <c r="C41" s="6" t="s">
        <v>1</v>
      </c>
      <c r="D41" s="6" t="s">
        <v>2</v>
      </c>
      <c r="E41" s="6" t="s">
        <v>3</v>
      </c>
      <c r="F41" s="7" t="s">
        <v>4</v>
      </c>
      <c r="G41" s="5" t="s">
        <v>78</v>
      </c>
      <c r="H41" s="5" t="s">
        <v>79</v>
      </c>
      <c r="I41" s="5" t="s">
        <v>80</v>
      </c>
    </row>
    <row r="42" spans="1:9" ht="15" customHeight="1" x14ac:dyDescent="0.25">
      <c r="A42" s="10" t="s">
        <v>5</v>
      </c>
      <c r="B42" s="11" t="s">
        <v>50</v>
      </c>
      <c r="C42" s="10" t="s">
        <v>51</v>
      </c>
      <c r="D42" s="10" t="s">
        <v>52</v>
      </c>
      <c r="E42" s="10" t="s">
        <v>150</v>
      </c>
      <c r="F42" s="11">
        <v>21.8</v>
      </c>
      <c r="G42" s="8">
        <v>100</v>
      </c>
      <c r="H42" s="8">
        <v>4</v>
      </c>
      <c r="I42" s="9">
        <f>SUM(G42:H42)</f>
        <v>104</v>
      </c>
    </row>
    <row r="43" spans="1:9" ht="15" customHeight="1" x14ac:dyDescent="0.25">
      <c r="A43" s="10" t="s">
        <v>6</v>
      </c>
      <c r="B43" s="11" t="s">
        <v>151</v>
      </c>
      <c r="C43" s="10" t="s">
        <v>149</v>
      </c>
      <c r="D43" s="10" t="s">
        <v>61</v>
      </c>
      <c r="E43" s="10" t="s">
        <v>152</v>
      </c>
      <c r="F43" s="11">
        <v>20.7</v>
      </c>
      <c r="G43" s="8">
        <v>90</v>
      </c>
      <c r="H43" s="8">
        <v>3</v>
      </c>
      <c r="I43" s="9">
        <f t="shared" ref="I43:I45" si="3">SUM(G43:H43)</f>
        <v>93</v>
      </c>
    </row>
    <row r="44" spans="1:9" ht="15" customHeight="1" x14ac:dyDescent="0.25">
      <c r="A44" s="10" t="s">
        <v>7</v>
      </c>
      <c r="B44" s="11" t="s">
        <v>53</v>
      </c>
      <c r="C44" s="10" t="s">
        <v>54</v>
      </c>
      <c r="D44" s="10" t="s">
        <v>76</v>
      </c>
      <c r="E44" s="10" t="s">
        <v>153</v>
      </c>
      <c r="F44" s="13">
        <v>16</v>
      </c>
      <c r="G44" s="8">
        <v>80</v>
      </c>
      <c r="H44" s="8">
        <v>2</v>
      </c>
      <c r="I44" s="9">
        <f t="shared" si="3"/>
        <v>82</v>
      </c>
    </row>
    <row r="45" spans="1:9" ht="15" customHeight="1" x14ac:dyDescent="0.25">
      <c r="A45" s="10" t="s">
        <v>8</v>
      </c>
      <c r="B45" s="11" t="s">
        <v>55</v>
      </c>
      <c r="C45" s="10" t="s">
        <v>56</v>
      </c>
      <c r="D45" s="10" t="s">
        <v>57</v>
      </c>
      <c r="E45" s="10" t="s">
        <v>69</v>
      </c>
      <c r="F45" s="11">
        <v>14.1</v>
      </c>
      <c r="G45" s="8">
        <v>70</v>
      </c>
      <c r="H45" s="8">
        <v>1</v>
      </c>
      <c r="I45" s="9">
        <f t="shared" si="3"/>
        <v>71</v>
      </c>
    </row>
    <row r="46" spans="1:9" ht="15" customHeight="1" x14ac:dyDescent="0.25">
      <c r="B46" s="1"/>
    </row>
    <row r="47" spans="1:9" ht="15" customHeight="1" x14ac:dyDescent="0.25">
      <c r="A47" s="4" t="s">
        <v>86</v>
      </c>
      <c r="B47" s="1"/>
    </row>
    <row r="48" spans="1:9" ht="15" customHeight="1" x14ac:dyDescent="0.25">
      <c r="A48" s="6" t="s">
        <v>74</v>
      </c>
      <c r="B48" s="6" t="s">
        <v>0</v>
      </c>
      <c r="C48" s="6" t="s">
        <v>1</v>
      </c>
      <c r="D48" s="6" t="s">
        <v>2</v>
      </c>
      <c r="E48" s="6" t="s">
        <v>3</v>
      </c>
      <c r="F48" s="7" t="s">
        <v>4</v>
      </c>
      <c r="G48" s="5" t="s">
        <v>78</v>
      </c>
      <c r="H48" s="5" t="s">
        <v>79</v>
      </c>
      <c r="I48" s="5" t="s">
        <v>80</v>
      </c>
    </row>
    <row r="49" spans="1:9" ht="15" customHeight="1" x14ac:dyDescent="0.25">
      <c r="A49" s="10" t="s">
        <v>5</v>
      </c>
      <c r="B49" s="11" t="s">
        <v>58</v>
      </c>
      <c r="C49" s="10" t="s">
        <v>59</v>
      </c>
      <c r="D49" s="10" t="s">
        <v>60</v>
      </c>
      <c r="E49" s="10" t="s">
        <v>155</v>
      </c>
      <c r="F49" s="11">
        <v>17.8</v>
      </c>
      <c r="G49" s="8">
        <v>100</v>
      </c>
      <c r="H49" s="8">
        <v>4</v>
      </c>
      <c r="I49" s="9">
        <f>SUM(G49:H49)</f>
        <v>104</v>
      </c>
    </row>
    <row r="50" spans="1:9" ht="15" customHeight="1" x14ac:dyDescent="0.25">
      <c r="A50" s="10" t="s">
        <v>6</v>
      </c>
      <c r="B50" s="11" t="s">
        <v>156</v>
      </c>
      <c r="C50" s="10" t="s">
        <v>62</v>
      </c>
      <c r="D50" s="10" t="s">
        <v>85</v>
      </c>
      <c r="E50" s="10" t="s">
        <v>157</v>
      </c>
      <c r="F50" s="11">
        <v>14.9</v>
      </c>
      <c r="G50" s="8">
        <v>90</v>
      </c>
      <c r="H50" s="8">
        <v>3</v>
      </c>
      <c r="I50" s="9">
        <f t="shared" ref="I50:I52" si="4">SUM(G50:H50)</f>
        <v>93</v>
      </c>
    </row>
    <row r="51" spans="1:9" ht="15" customHeight="1" x14ac:dyDescent="0.25">
      <c r="A51" s="10" t="s">
        <v>7</v>
      </c>
      <c r="B51" s="11" t="s">
        <v>63</v>
      </c>
      <c r="C51" s="10" t="s">
        <v>64</v>
      </c>
      <c r="D51" s="10" t="s">
        <v>154</v>
      </c>
      <c r="E51" s="10" t="s">
        <v>158</v>
      </c>
      <c r="F51" s="11">
        <v>14.8</v>
      </c>
      <c r="G51" s="8">
        <v>80</v>
      </c>
      <c r="H51" s="8">
        <v>2</v>
      </c>
      <c r="I51" s="9">
        <f t="shared" si="4"/>
        <v>82</v>
      </c>
    </row>
    <row r="52" spans="1:9" ht="15" customHeight="1" x14ac:dyDescent="0.25">
      <c r="A52" s="10" t="s">
        <v>8</v>
      </c>
      <c r="B52" s="11" t="s">
        <v>65</v>
      </c>
      <c r="C52" s="10" t="s">
        <v>66</v>
      </c>
      <c r="D52" s="10" t="s">
        <v>45</v>
      </c>
      <c r="E52" s="10" t="s">
        <v>159</v>
      </c>
      <c r="F52" s="11">
        <v>14.7</v>
      </c>
      <c r="G52" s="8">
        <v>70</v>
      </c>
      <c r="H52" s="8">
        <v>1</v>
      </c>
      <c r="I52" s="9">
        <f t="shared" si="4"/>
        <v>71</v>
      </c>
    </row>
    <row r="53" spans="1:9" ht="15" customHeight="1" x14ac:dyDescent="0.25">
      <c r="B53" s="1"/>
    </row>
    <row r="54" spans="1:9" ht="15" customHeight="1" x14ac:dyDescent="0.25">
      <c r="A54" s="4" t="s">
        <v>160</v>
      </c>
      <c r="B54" s="1"/>
    </row>
    <row r="55" spans="1:9" ht="15" customHeight="1" x14ac:dyDescent="0.25">
      <c r="A55" s="6" t="s">
        <v>74</v>
      </c>
      <c r="B55" s="6" t="s">
        <v>0</v>
      </c>
      <c r="C55" s="6" t="s">
        <v>1</v>
      </c>
      <c r="D55" s="6" t="s">
        <v>2</v>
      </c>
      <c r="E55" s="6" t="s">
        <v>3</v>
      </c>
      <c r="F55" s="7" t="s">
        <v>4</v>
      </c>
      <c r="G55" s="5" t="s">
        <v>78</v>
      </c>
      <c r="H55" s="5" t="s">
        <v>79</v>
      </c>
      <c r="I55" s="5" t="s">
        <v>80</v>
      </c>
    </row>
    <row r="56" spans="1:9" ht="15" customHeight="1" x14ac:dyDescent="0.25">
      <c r="A56" s="10" t="s">
        <v>5</v>
      </c>
      <c r="B56" s="11" t="s">
        <v>161</v>
      </c>
      <c r="C56" s="10" t="s">
        <v>162</v>
      </c>
      <c r="D56" s="10" t="s">
        <v>163</v>
      </c>
      <c r="E56" s="10" t="s">
        <v>164</v>
      </c>
      <c r="F56" s="11">
        <v>23.5</v>
      </c>
      <c r="G56" s="8">
        <v>100</v>
      </c>
      <c r="H56" s="8">
        <v>2</v>
      </c>
      <c r="I56" s="9">
        <f>SUM(G56:H56)</f>
        <v>102</v>
      </c>
    </row>
    <row r="57" spans="1:9" ht="15" customHeight="1" x14ac:dyDescent="0.25">
      <c r="A57" s="10" t="s">
        <v>6</v>
      </c>
      <c r="B57" s="11" t="s">
        <v>165</v>
      </c>
      <c r="C57" s="10" t="s">
        <v>166</v>
      </c>
      <c r="D57" s="10" t="s">
        <v>68</v>
      </c>
      <c r="E57" s="10" t="s">
        <v>167</v>
      </c>
      <c r="F57" s="11">
        <v>20.9</v>
      </c>
      <c r="G57" s="8">
        <v>90</v>
      </c>
      <c r="H57" s="8">
        <v>1</v>
      </c>
      <c r="I57" s="9">
        <f t="shared" ref="I57" si="5">SUM(G57:H57)</f>
        <v>91</v>
      </c>
    </row>
    <row r="58" spans="1:9" ht="15" customHeight="1" x14ac:dyDescent="0.25">
      <c r="B58" s="1"/>
    </row>
    <row r="59" spans="1:9" ht="15" customHeight="1" x14ac:dyDescent="0.25">
      <c r="A59" s="4" t="s">
        <v>87</v>
      </c>
      <c r="B59" s="1"/>
    </row>
    <row r="60" spans="1:9" ht="15" customHeight="1" x14ac:dyDescent="0.25">
      <c r="A60" s="6" t="s">
        <v>74</v>
      </c>
      <c r="B60" s="6" t="s">
        <v>0</v>
      </c>
      <c r="C60" s="6" t="s">
        <v>1</v>
      </c>
      <c r="D60" s="6" t="s">
        <v>2</v>
      </c>
      <c r="E60" s="6" t="s">
        <v>3</v>
      </c>
      <c r="F60" s="7" t="s">
        <v>4</v>
      </c>
      <c r="G60" s="5" t="s">
        <v>78</v>
      </c>
      <c r="H60" s="5" t="s">
        <v>79</v>
      </c>
      <c r="I60" s="5" t="s">
        <v>80</v>
      </c>
    </row>
    <row r="61" spans="1:9" ht="15" customHeight="1" x14ac:dyDescent="0.25">
      <c r="A61" s="10" t="s">
        <v>5</v>
      </c>
      <c r="B61" s="11" t="s">
        <v>168</v>
      </c>
      <c r="C61" s="10" t="s">
        <v>67</v>
      </c>
      <c r="D61" s="10" t="s">
        <v>68</v>
      </c>
      <c r="E61" s="10" t="s">
        <v>125</v>
      </c>
      <c r="F61" s="11">
        <v>19.3</v>
      </c>
      <c r="G61" s="8">
        <v>100</v>
      </c>
      <c r="H61" s="8">
        <v>2</v>
      </c>
      <c r="I61" s="9">
        <f>SUM(G61:H61)</f>
        <v>102</v>
      </c>
    </row>
    <row r="62" spans="1:9" ht="15" customHeight="1" x14ac:dyDescent="0.25">
      <c r="A62" s="10" t="s">
        <v>6</v>
      </c>
      <c r="B62" s="11" t="s">
        <v>169</v>
      </c>
      <c r="C62" s="10" t="s">
        <v>170</v>
      </c>
      <c r="D62" s="10" t="s">
        <v>10</v>
      </c>
      <c r="E62" s="10" t="s">
        <v>171</v>
      </c>
      <c r="F62" s="11">
        <v>12.7</v>
      </c>
      <c r="G62" s="8">
        <v>90</v>
      </c>
      <c r="H62" s="8">
        <v>1</v>
      </c>
      <c r="I62" s="9">
        <f t="shared" ref="I62" si="6">SUM(G62:H62)</f>
        <v>91</v>
      </c>
    </row>
    <row r="63" spans="1:9" ht="15" customHeight="1" x14ac:dyDescent="0.25">
      <c r="B63" s="1"/>
    </row>
    <row r="64" spans="1:9" ht="15" customHeight="1" x14ac:dyDescent="0.25">
      <c r="A64" s="4" t="s">
        <v>88</v>
      </c>
      <c r="B64" s="1"/>
    </row>
    <row r="65" spans="1:9" ht="15" customHeight="1" x14ac:dyDescent="0.25">
      <c r="A65" s="6" t="s">
        <v>74</v>
      </c>
      <c r="B65" s="6" t="s">
        <v>0</v>
      </c>
      <c r="C65" s="6" t="s">
        <v>1</v>
      </c>
      <c r="D65" s="6" t="s">
        <v>2</v>
      </c>
      <c r="E65" s="6" t="s">
        <v>3</v>
      </c>
      <c r="F65" s="7" t="s">
        <v>4</v>
      </c>
      <c r="G65" s="5" t="s">
        <v>78</v>
      </c>
      <c r="H65" s="5" t="s">
        <v>79</v>
      </c>
      <c r="I65" s="5" t="s">
        <v>80</v>
      </c>
    </row>
    <row r="66" spans="1:9" ht="15" customHeight="1" x14ac:dyDescent="0.25">
      <c r="A66" s="10" t="s">
        <v>5</v>
      </c>
      <c r="B66" s="11" t="s">
        <v>172</v>
      </c>
      <c r="C66" s="10" t="s">
        <v>95</v>
      </c>
      <c r="D66" s="10" t="s">
        <v>173</v>
      </c>
      <c r="E66" s="10" t="s">
        <v>15</v>
      </c>
      <c r="F66" s="11">
        <v>15.7</v>
      </c>
      <c r="G66" s="8">
        <v>100</v>
      </c>
      <c r="H66" s="8">
        <v>50</v>
      </c>
      <c r="I66" s="9">
        <f>SUM(G66:H66)</f>
        <v>150</v>
      </c>
    </row>
    <row r="67" spans="1:9" ht="15" customHeight="1" x14ac:dyDescent="0.25">
      <c r="A67" s="10" t="s">
        <v>6</v>
      </c>
      <c r="B67" s="11" t="s">
        <v>174</v>
      </c>
      <c r="C67" s="10" t="s">
        <v>94</v>
      </c>
      <c r="D67" s="10" t="s">
        <v>10</v>
      </c>
      <c r="E67" s="10" t="s">
        <v>175</v>
      </c>
      <c r="F67" s="11">
        <v>14.3</v>
      </c>
      <c r="G67" s="8">
        <v>90</v>
      </c>
      <c r="H67" s="8">
        <v>50</v>
      </c>
      <c r="I67" s="9">
        <f t="shared" ref="I67" si="7">SUM(G67:H67)</f>
        <v>140</v>
      </c>
    </row>
    <row r="68" spans="1:9" ht="15" customHeight="1" x14ac:dyDescent="0.25">
      <c r="B68" s="1"/>
    </row>
    <row r="69" spans="1:9" ht="15" customHeight="1" x14ac:dyDescent="0.25">
      <c r="A69" s="4" t="s">
        <v>89</v>
      </c>
      <c r="B69" s="1"/>
    </row>
    <row r="70" spans="1:9" ht="15" customHeight="1" x14ac:dyDescent="0.25">
      <c r="A70" s="6" t="s">
        <v>74</v>
      </c>
      <c r="B70" s="6" t="s">
        <v>0</v>
      </c>
      <c r="C70" s="6" t="s">
        <v>1</v>
      </c>
      <c r="D70" s="6" t="s">
        <v>2</v>
      </c>
      <c r="E70" s="6" t="s">
        <v>3</v>
      </c>
      <c r="F70" s="7" t="s">
        <v>4</v>
      </c>
      <c r="G70" s="5" t="s">
        <v>78</v>
      </c>
      <c r="H70" s="5" t="s">
        <v>79</v>
      </c>
      <c r="I70" s="5" t="s">
        <v>80</v>
      </c>
    </row>
    <row r="71" spans="1:9" ht="15" customHeight="1" x14ac:dyDescent="0.25">
      <c r="A71" s="10" t="s">
        <v>5</v>
      </c>
      <c r="B71" s="11" t="s">
        <v>176</v>
      </c>
      <c r="C71" s="10" t="s">
        <v>70</v>
      </c>
      <c r="D71" s="10" t="s">
        <v>71</v>
      </c>
      <c r="E71" s="10" t="s">
        <v>125</v>
      </c>
      <c r="F71" s="11">
        <v>19.3</v>
      </c>
      <c r="G71" s="8">
        <v>100</v>
      </c>
      <c r="H71" s="8">
        <v>2</v>
      </c>
      <c r="I71" s="9">
        <f>SUM(G71:H71)</f>
        <v>102</v>
      </c>
    </row>
    <row r="72" spans="1:9" ht="15" customHeight="1" x14ac:dyDescent="0.25">
      <c r="A72" s="10" t="s">
        <v>6</v>
      </c>
      <c r="B72" s="11" t="s">
        <v>177</v>
      </c>
      <c r="C72" s="10" t="s">
        <v>72</v>
      </c>
      <c r="D72" s="10" t="s">
        <v>92</v>
      </c>
      <c r="E72" s="10" t="s">
        <v>178</v>
      </c>
      <c r="F72" s="13">
        <v>17</v>
      </c>
      <c r="G72" s="8">
        <v>90</v>
      </c>
      <c r="H72" s="8">
        <v>1</v>
      </c>
      <c r="I72" s="9">
        <f t="shared" ref="I72" si="8">SUM(G72:H72)</f>
        <v>91</v>
      </c>
    </row>
    <row r="73" spans="1:9" ht="15" customHeight="1" x14ac:dyDescent="0.25">
      <c r="B73" s="1"/>
    </row>
    <row r="74" spans="1:9" ht="15" customHeight="1" x14ac:dyDescent="0.25">
      <c r="A74" s="4" t="s">
        <v>90</v>
      </c>
      <c r="B74" s="1"/>
    </row>
    <row r="75" spans="1:9" ht="15" customHeight="1" x14ac:dyDescent="0.25">
      <c r="A75" s="6" t="s">
        <v>74</v>
      </c>
      <c r="B75" s="6" t="s">
        <v>0</v>
      </c>
      <c r="C75" s="6" t="s">
        <v>1</v>
      </c>
      <c r="D75" s="6" t="s">
        <v>2</v>
      </c>
      <c r="E75" s="6" t="s">
        <v>3</v>
      </c>
      <c r="F75" s="7" t="s">
        <v>4</v>
      </c>
      <c r="G75" s="5" t="s">
        <v>78</v>
      </c>
      <c r="H75" s="5" t="s">
        <v>79</v>
      </c>
      <c r="I75" s="5" t="s">
        <v>80</v>
      </c>
    </row>
    <row r="76" spans="1:9" ht="15" customHeight="1" x14ac:dyDescent="0.25">
      <c r="A76" s="10" t="s">
        <v>5</v>
      </c>
      <c r="B76" s="11" t="s">
        <v>179</v>
      </c>
      <c r="C76" s="10" t="s">
        <v>73</v>
      </c>
      <c r="D76" s="10" t="s">
        <v>32</v>
      </c>
      <c r="E76" s="10" t="s">
        <v>180</v>
      </c>
      <c r="F76" s="11">
        <v>16.899999999999999</v>
      </c>
      <c r="G76" s="8">
        <v>100</v>
      </c>
      <c r="H76" s="8">
        <v>1</v>
      </c>
      <c r="I76" s="9">
        <f>SUM(G76:H76)</f>
        <v>101</v>
      </c>
    </row>
    <row r="77" spans="1:9" ht="15" customHeight="1" x14ac:dyDescent="0.25">
      <c r="B77" s="1"/>
    </row>
    <row r="78" spans="1:9" ht="15" customHeight="1" x14ac:dyDescent="0.25">
      <c r="A78" s="4" t="s">
        <v>91</v>
      </c>
      <c r="B78" s="1"/>
    </row>
    <row r="79" spans="1:9" ht="15" customHeight="1" x14ac:dyDescent="0.25">
      <c r="A79" s="6" t="s">
        <v>74</v>
      </c>
      <c r="B79" s="6" t="s">
        <v>0</v>
      </c>
      <c r="C79" s="6" t="s">
        <v>1</v>
      </c>
      <c r="D79" s="6" t="s">
        <v>2</v>
      </c>
      <c r="E79" s="6" t="s">
        <v>3</v>
      </c>
      <c r="F79" s="7" t="s">
        <v>4</v>
      </c>
      <c r="G79" s="5" t="s">
        <v>78</v>
      </c>
      <c r="H79" s="5" t="s">
        <v>79</v>
      </c>
      <c r="I79" s="5" t="s">
        <v>80</v>
      </c>
    </row>
    <row r="80" spans="1:9" ht="15" customHeight="1" x14ac:dyDescent="0.25">
      <c r="A80" s="10" t="s">
        <v>5</v>
      </c>
      <c r="B80" s="11">
        <v>937</v>
      </c>
      <c r="C80" s="10" t="s">
        <v>181</v>
      </c>
      <c r="D80" s="10" t="s">
        <v>182</v>
      </c>
      <c r="E80" s="10" t="s">
        <v>183</v>
      </c>
      <c r="F80" s="13">
        <v>7</v>
      </c>
      <c r="G80" s="8">
        <v>100</v>
      </c>
      <c r="H80" s="8">
        <v>1</v>
      </c>
      <c r="I80" s="9">
        <f>SUM(G80:H80)</f>
        <v>101</v>
      </c>
    </row>
    <row r="82" spans="1:9" ht="15" customHeight="1" x14ac:dyDescent="0.25">
      <c r="A82" s="4" t="s">
        <v>97</v>
      </c>
      <c r="B82" s="1"/>
    </row>
    <row r="83" spans="1:9" ht="15" customHeight="1" x14ac:dyDescent="0.25">
      <c r="A83" s="6" t="s">
        <v>74</v>
      </c>
      <c r="B83" s="6" t="s">
        <v>0</v>
      </c>
      <c r="C83" s="6" t="s">
        <v>1</v>
      </c>
      <c r="D83" s="6" t="s">
        <v>2</v>
      </c>
      <c r="E83" s="6" t="s">
        <v>3</v>
      </c>
      <c r="F83" s="7" t="s">
        <v>4</v>
      </c>
      <c r="G83" s="5" t="s">
        <v>78</v>
      </c>
      <c r="H83" s="5" t="s">
        <v>79</v>
      </c>
      <c r="I83" s="5" t="s">
        <v>80</v>
      </c>
    </row>
    <row r="84" spans="1:9" ht="15" customHeight="1" x14ac:dyDescent="0.25">
      <c r="A84" s="10" t="s">
        <v>5</v>
      </c>
      <c r="B84" s="11" t="s">
        <v>98</v>
      </c>
      <c r="C84" s="10" t="s">
        <v>184</v>
      </c>
      <c r="D84" s="10" t="s">
        <v>185</v>
      </c>
      <c r="E84" s="10" t="s">
        <v>92</v>
      </c>
      <c r="F84" s="11" t="s">
        <v>92</v>
      </c>
      <c r="G84" s="8">
        <v>100</v>
      </c>
      <c r="H84" s="8">
        <v>1</v>
      </c>
      <c r="I84" s="9">
        <f>SUM(G84:H84)</f>
        <v>101</v>
      </c>
    </row>
    <row r="86" spans="1:9" ht="15" customHeight="1" x14ac:dyDescent="0.25">
      <c r="A86" s="4" t="s">
        <v>187</v>
      </c>
      <c r="B86" s="1"/>
    </row>
    <row r="87" spans="1:9" ht="15" customHeight="1" x14ac:dyDescent="0.25">
      <c r="A87" s="6" t="s">
        <v>74</v>
      </c>
      <c r="B87" s="6" t="s">
        <v>0</v>
      </c>
      <c r="C87" s="6" t="s">
        <v>1</v>
      </c>
      <c r="D87" s="6" t="s">
        <v>2</v>
      </c>
      <c r="E87" s="6" t="s">
        <v>3</v>
      </c>
      <c r="F87" s="7" t="s">
        <v>4</v>
      </c>
      <c r="G87" s="5" t="s">
        <v>78</v>
      </c>
      <c r="H87" s="5" t="s">
        <v>79</v>
      </c>
      <c r="I87" s="5" t="s">
        <v>80</v>
      </c>
    </row>
    <row r="88" spans="1:9" ht="15" customHeight="1" x14ac:dyDescent="0.25">
      <c r="A88" s="10" t="s">
        <v>5</v>
      </c>
      <c r="B88" s="11" t="s">
        <v>96</v>
      </c>
      <c r="C88" s="10" t="s">
        <v>186</v>
      </c>
      <c r="D88" s="10" t="s">
        <v>10</v>
      </c>
      <c r="E88" s="10" t="s">
        <v>92</v>
      </c>
      <c r="F88" s="11" t="s">
        <v>92</v>
      </c>
      <c r="G88" s="8">
        <v>100</v>
      </c>
      <c r="H88" s="8">
        <v>1</v>
      </c>
      <c r="I88" s="9">
        <f>SUM(G88:H88)</f>
        <v>101</v>
      </c>
    </row>
  </sheetData>
  <pageMargins left="0.31496062992125984" right="0.31496062992125984" top="0.78740157480314965" bottom="0.78740157480314965" header="0.31496062992125984" footer="0.31496062992125984"/>
  <pageSetup paperSize="9" scale="9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CB34-4AFB-4F20-B2E4-5FADB6EAE711}">
  <sheetPr>
    <pageSetUpPr fitToPage="1"/>
  </sheetPr>
  <dimension ref="A1:F44"/>
  <sheetViews>
    <sheetView workbookViewId="0">
      <selection activeCell="A2" sqref="A2"/>
    </sheetView>
  </sheetViews>
  <sheetFormatPr defaultRowHeight="15" x14ac:dyDescent="0.25"/>
  <cols>
    <col min="1" max="1" width="4.28515625" customWidth="1"/>
    <col min="2" max="2" width="4.42578125" customWidth="1"/>
    <col min="3" max="3" width="20" customWidth="1"/>
    <col min="4" max="4" width="26" customWidth="1"/>
    <col min="5" max="5" width="9.28515625" customWidth="1"/>
    <col min="6" max="6" width="5" style="1" customWidth="1"/>
  </cols>
  <sheetData>
    <row r="1" spans="1:6" ht="18.75" x14ac:dyDescent="0.3">
      <c r="A1" s="2" t="s">
        <v>189</v>
      </c>
      <c r="B1" s="3"/>
      <c r="D1" s="3"/>
      <c r="E1" s="3"/>
      <c r="F1" s="3"/>
    </row>
    <row r="2" spans="1:6" x14ac:dyDescent="0.25">
      <c r="A2" s="12" t="s">
        <v>99</v>
      </c>
      <c r="B2" s="3"/>
      <c r="D2" s="3"/>
      <c r="E2" s="3"/>
      <c r="F2"/>
    </row>
    <row r="3" spans="1:6" ht="15" customHeight="1" x14ac:dyDescent="0.25">
      <c r="A3" s="6" t="s">
        <v>74</v>
      </c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</row>
    <row r="4" spans="1:6" x14ac:dyDescent="0.25">
      <c r="A4" s="8">
        <v>1</v>
      </c>
      <c r="B4" s="11" t="s">
        <v>161</v>
      </c>
      <c r="C4" s="10" t="s">
        <v>162</v>
      </c>
      <c r="D4" s="10" t="s">
        <v>163</v>
      </c>
      <c r="E4" s="10" t="s">
        <v>164</v>
      </c>
      <c r="F4" s="11">
        <v>23.5</v>
      </c>
    </row>
    <row r="5" spans="1:6" x14ac:dyDescent="0.25">
      <c r="A5" s="8">
        <v>2</v>
      </c>
      <c r="B5" s="11" t="s">
        <v>114</v>
      </c>
      <c r="C5" s="10" t="s">
        <v>27</v>
      </c>
      <c r="D5" s="10" t="s">
        <v>28</v>
      </c>
      <c r="E5" s="10" t="s">
        <v>115</v>
      </c>
      <c r="F5" s="11">
        <v>22.8</v>
      </c>
    </row>
    <row r="6" spans="1:6" x14ac:dyDescent="0.25">
      <c r="A6" s="8">
        <v>3</v>
      </c>
      <c r="B6" s="11" t="s">
        <v>22</v>
      </c>
      <c r="C6" s="10" t="s">
        <v>23</v>
      </c>
      <c r="D6" s="10" t="s">
        <v>24</v>
      </c>
      <c r="E6" s="10" t="s">
        <v>116</v>
      </c>
      <c r="F6" s="11">
        <v>22.7</v>
      </c>
    </row>
    <row r="7" spans="1:6" x14ac:dyDescent="0.25">
      <c r="A7" s="8">
        <v>4</v>
      </c>
      <c r="B7" s="11" t="s">
        <v>117</v>
      </c>
      <c r="C7" s="10" t="s">
        <v>25</v>
      </c>
      <c r="D7" s="10" t="s">
        <v>26</v>
      </c>
      <c r="E7" s="10" t="s">
        <v>118</v>
      </c>
      <c r="F7" s="11">
        <v>22.6</v>
      </c>
    </row>
    <row r="8" spans="1:6" x14ac:dyDescent="0.25">
      <c r="A8" s="8">
        <v>5</v>
      </c>
      <c r="B8" s="11" t="s">
        <v>20</v>
      </c>
      <c r="C8" s="10" t="s">
        <v>21</v>
      </c>
      <c r="D8" s="10" t="s">
        <v>75</v>
      </c>
      <c r="E8" s="10" t="s">
        <v>188</v>
      </c>
      <c r="F8" s="11">
        <v>22.5</v>
      </c>
    </row>
    <row r="9" spans="1:6" x14ac:dyDescent="0.25">
      <c r="A9" s="8">
        <v>6</v>
      </c>
      <c r="B9" s="11" t="s">
        <v>105</v>
      </c>
      <c r="C9" s="10" t="s">
        <v>12</v>
      </c>
      <c r="D9" s="10" t="s">
        <v>13</v>
      </c>
      <c r="E9" s="10" t="s">
        <v>106</v>
      </c>
      <c r="F9" s="11">
        <v>22.2</v>
      </c>
    </row>
    <row r="10" spans="1:6" x14ac:dyDescent="0.25">
      <c r="A10" s="8">
        <v>7</v>
      </c>
      <c r="B10" s="11" t="s">
        <v>133</v>
      </c>
      <c r="C10" s="10" t="s">
        <v>41</v>
      </c>
      <c r="D10" s="10" t="s">
        <v>14</v>
      </c>
      <c r="E10" s="10" t="s">
        <v>134</v>
      </c>
      <c r="F10" s="11">
        <v>21.9</v>
      </c>
    </row>
    <row r="11" spans="1:6" x14ac:dyDescent="0.25">
      <c r="A11" s="8">
        <v>8</v>
      </c>
      <c r="B11" s="11" t="s">
        <v>29</v>
      </c>
      <c r="C11" s="10" t="s">
        <v>30</v>
      </c>
      <c r="D11" s="10" t="s">
        <v>75</v>
      </c>
      <c r="E11" s="10" t="s">
        <v>119</v>
      </c>
      <c r="F11" s="11">
        <v>21.9</v>
      </c>
    </row>
    <row r="12" spans="1:6" x14ac:dyDescent="0.25">
      <c r="A12" s="8">
        <v>9</v>
      </c>
      <c r="B12" s="11" t="s">
        <v>50</v>
      </c>
      <c r="C12" s="10" t="s">
        <v>51</v>
      </c>
      <c r="D12" s="10" t="s">
        <v>52</v>
      </c>
      <c r="E12" s="10" t="s">
        <v>150</v>
      </c>
      <c r="F12" s="11">
        <v>21.8</v>
      </c>
    </row>
    <row r="13" spans="1:6" x14ac:dyDescent="0.25">
      <c r="A13" s="8">
        <v>10</v>
      </c>
      <c r="B13" s="11" t="s">
        <v>120</v>
      </c>
      <c r="C13" s="10" t="s">
        <v>31</v>
      </c>
      <c r="D13" s="10" t="s">
        <v>32</v>
      </c>
      <c r="E13" s="10" t="s">
        <v>121</v>
      </c>
      <c r="F13" s="11">
        <v>21.6</v>
      </c>
    </row>
    <row r="14" spans="1:6" x14ac:dyDescent="0.25">
      <c r="A14" s="8">
        <v>11</v>
      </c>
      <c r="B14" s="11" t="s">
        <v>135</v>
      </c>
      <c r="C14" s="10" t="s">
        <v>128</v>
      </c>
      <c r="D14" s="10" t="s">
        <v>129</v>
      </c>
      <c r="E14" s="10" t="s">
        <v>136</v>
      </c>
      <c r="F14" s="11">
        <v>21.3</v>
      </c>
    </row>
    <row r="15" spans="1:6" x14ac:dyDescent="0.25">
      <c r="A15" s="8">
        <v>12</v>
      </c>
      <c r="B15" s="11" t="s">
        <v>165</v>
      </c>
      <c r="C15" s="10" t="s">
        <v>166</v>
      </c>
      <c r="D15" s="10" t="s">
        <v>68</v>
      </c>
      <c r="E15" s="10" t="s">
        <v>167</v>
      </c>
      <c r="F15" s="11">
        <v>20.9</v>
      </c>
    </row>
    <row r="16" spans="1:6" x14ac:dyDescent="0.25">
      <c r="A16" s="8">
        <v>13</v>
      </c>
      <c r="B16" s="11" t="s">
        <v>151</v>
      </c>
      <c r="C16" s="10" t="s">
        <v>149</v>
      </c>
      <c r="D16" s="10" t="s">
        <v>61</v>
      </c>
      <c r="E16" s="10" t="s">
        <v>152</v>
      </c>
      <c r="F16" s="11">
        <v>20.7</v>
      </c>
    </row>
    <row r="17" spans="1:6" x14ac:dyDescent="0.25">
      <c r="A17" s="8">
        <v>14</v>
      </c>
      <c r="B17" s="11" t="s">
        <v>104</v>
      </c>
      <c r="C17" s="10" t="s">
        <v>9</v>
      </c>
      <c r="D17" s="10" t="s">
        <v>10</v>
      </c>
      <c r="E17" s="10" t="s">
        <v>102</v>
      </c>
      <c r="F17" s="11">
        <v>20.6</v>
      </c>
    </row>
    <row r="18" spans="1:6" x14ac:dyDescent="0.25">
      <c r="A18" s="8">
        <v>15</v>
      </c>
      <c r="B18" s="11" t="s">
        <v>137</v>
      </c>
      <c r="C18" s="10" t="s">
        <v>130</v>
      </c>
      <c r="D18" s="10" t="s">
        <v>129</v>
      </c>
      <c r="E18" s="10" t="s">
        <v>138</v>
      </c>
      <c r="F18" s="11">
        <v>20.3</v>
      </c>
    </row>
    <row r="19" spans="1:6" x14ac:dyDescent="0.25">
      <c r="A19" s="8">
        <v>16</v>
      </c>
      <c r="B19" s="11" t="s">
        <v>139</v>
      </c>
      <c r="C19" s="10" t="s">
        <v>131</v>
      </c>
      <c r="D19" s="10" t="s">
        <v>40</v>
      </c>
      <c r="E19" s="10" t="s">
        <v>140</v>
      </c>
      <c r="F19" s="11">
        <v>20.100000000000001</v>
      </c>
    </row>
    <row r="20" spans="1:6" x14ac:dyDescent="0.25">
      <c r="A20" s="8">
        <v>17</v>
      </c>
      <c r="B20" s="11" t="s">
        <v>122</v>
      </c>
      <c r="C20" s="10" t="s">
        <v>38</v>
      </c>
      <c r="D20" s="10" t="s">
        <v>40</v>
      </c>
      <c r="E20" s="10" t="s">
        <v>123</v>
      </c>
      <c r="F20" s="11">
        <v>19.8</v>
      </c>
    </row>
    <row r="21" spans="1:6" x14ac:dyDescent="0.25">
      <c r="A21" s="8">
        <v>18</v>
      </c>
      <c r="B21" s="11" t="s">
        <v>93</v>
      </c>
      <c r="C21" s="10" t="s">
        <v>107</v>
      </c>
      <c r="D21" s="10" t="s">
        <v>92</v>
      </c>
      <c r="E21" s="10" t="s">
        <v>111</v>
      </c>
      <c r="F21" s="11">
        <v>19.8</v>
      </c>
    </row>
    <row r="22" spans="1:6" x14ac:dyDescent="0.25">
      <c r="A22" s="8">
        <v>19</v>
      </c>
      <c r="B22" s="11" t="s">
        <v>109</v>
      </c>
      <c r="C22" s="10" t="s">
        <v>108</v>
      </c>
      <c r="D22" s="10" t="s">
        <v>10</v>
      </c>
      <c r="E22" s="10" t="s">
        <v>112</v>
      </c>
      <c r="F22" s="11">
        <v>19.7</v>
      </c>
    </row>
    <row r="23" spans="1:6" x14ac:dyDescent="0.25">
      <c r="A23" s="8">
        <v>20</v>
      </c>
      <c r="B23" s="11" t="s">
        <v>110</v>
      </c>
      <c r="C23" s="10" t="s">
        <v>18</v>
      </c>
      <c r="D23" s="10" t="s">
        <v>10</v>
      </c>
      <c r="E23" s="10" t="s">
        <v>112</v>
      </c>
      <c r="F23" s="11">
        <v>19.7</v>
      </c>
    </row>
    <row r="24" spans="1:6" x14ac:dyDescent="0.25">
      <c r="A24" s="8">
        <v>21</v>
      </c>
      <c r="B24" s="11" t="s">
        <v>16</v>
      </c>
      <c r="C24" s="10" t="s">
        <v>17</v>
      </c>
      <c r="D24" s="10" t="s">
        <v>10</v>
      </c>
      <c r="E24" s="10" t="s">
        <v>113</v>
      </c>
      <c r="F24" s="11">
        <v>19.3</v>
      </c>
    </row>
    <row r="25" spans="1:6" x14ac:dyDescent="0.25">
      <c r="A25" s="8">
        <v>22</v>
      </c>
      <c r="B25" s="11" t="s">
        <v>124</v>
      </c>
      <c r="C25" s="10" t="s">
        <v>39</v>
      </c>
      <c r="D25" s="10" t="s">
        <v>40</v>
      </c>
      <c r="E25" s="10" t="s">
        <v>125</v>
      </c>
      <c r="F25" s="11">
        <v>19.3</v>
      </c>
    </row>
    <row r="26" spans="1:6" x14ac:dyDescent="0.25">
      <c r="A26" s="8">
        <v>23</v>
      </c>
      <c r="B26" s="11" t="s">
        <v>168</v>
      </c>
      <c r="C26" s="10" t="s">
        <v>67</v>
      </c>
      <c r="D26" s="10" t="s">
        <v>68</v>
      </c>
      <c r="E26" s="10" t="s">
        <v>125</v>
      </c>
      <c r="F26" s="11">
        <v>19.3</v>
      </c>
    </row>
    <row r="27" spans="1:6" x14ac:dyDescent="0.25">
      <c r="A27" s="8">
        <v>24</v>
      </c>
      <c r="B27" s="11" t="s">
        <v>176</v>
      </c>
      <c r="C27" s="10" t="s">
        <v>70</v>
      </c>
      <c r="D27" s="10" t="s">
        <v>71</v>
      </c>
      <c r="E27" s="10" t="s">
        <v>125</v>
      </c>
      <c r="F27" s="11">
        <v>19.3</v>
      </c>
    </row>
    <row r="28" spans="1:6" x14ac:dyDescent="0.25">
      <c r="A28" s="8">
        <v>25</v>
      </c>
      <c r="B28" s="11" t="s">
        <v>141</v>
      </c>
      <c r="C28" s="10" t="s">
        <v>43</v>
      </c>
      <c r="D28" s="10" t="s">
        <v>44</v>
      </c>
      <c r="E28" s="10" t="s">
        <v>142</v>
      </c>
      <c r="F28" s="11">
        <v>18.899999999999999</v>
      </c>
    </row>
    <row r="29" spans="1:6" x14ac:dyDescent="0.25">
      <c r="A29" s="8">
        <v>26</v>
      </c>
      <c r="B29" s="11" t="s">
        <v>143</v>
      </c>
      <c r="C29" s="10" t="s">
        <v>46</v>
      </c>
      <c r="D29" s="10" t="s">
        <v>132</v>
      </c>
      <c r="E29" s="10" t="s">
        <v>146</v>
      </c>
      <c r="F29" s="11">
        <v>18.899999999999999</v>
      </c>
    </row>
    <row r="30" spans="1:6" x14ac:dyDescent="0.25">
      <c r="A30" s="8">
        <v>27</v>
      </c>
      <c r="B30" s="11" t="s">
        <v>145</v>
      </c>
      <c r="C30" s="10" t="s">
        <v>47</v>
      </c>
      <c r="D30" s="10" t="s">
        <v>42</v>
      </c>
      <c r="E30" s="10" t="s">
        <v>144</v>
      </c>
      <c r="F30" s="11">
        <v>18.8</v>
      </c>
    </row>
    <row r="31" spans="1:6" x14ac:dyDescent="0.25">
      <c r="A31" s="8">
        <v>28</v>
      </c>
      <c r="B31" s="11" t="s">
        <v>126</v>
      </c>
      <c r="C31" s="10" t="s">
        <v>35</v>
      </c>
      <c r="D31" s="10" t="s">
        <v>36</v>
      </c>
      <c r="E31" s="10" t="s">
        <v>127</v>
      </c>
      <c r="F31" s="11">
        <v>18.8</v>
      </c>
    </row>
    <row r="32" spans="1:6" x14ac:dyDescent="0.25">
      <c r="A32" s="8">
        <v>29</v>
      </c>
      <c r="B32" s="11" t="s">
        <v>58</v>
      </c>
      <c r="C32" s="10" t="s">
        <v>59</v>
      </c>
      <c r="D32" s="10" t="s">
        <v>60</v>
      </c>
      <c r="E32" s="10" t="s">
        <v>155</v>
      </c>
      <c r="F32" s="11">
        <v>17.8</v>
      </c>
    </row>
    <row r="33" spans="1:6" x14ac:dyDescent="0.25">
      <c r="A33" s="8">
        <v>30</v>
      </c>
      <c r="B33" s="11" t="s">
        <v>177</v>
      </c>
      <c r="C33" s="10" t="s">
        <v>72</v>
      </c>
      <c r="D33" s="10" t="s">
        <v>92</v>
      </c>
      <c r="E33" s="10" t="s">
        <v>178</v>
      </c>
      <c r="F33" s="13">
        <v>17</v>
      </c>
    </row>
    <row r="34" spans="1:6" x14ac:dyDescent="0.25">
      <c r="A34" s="8">
        <v>31</v>
      </c>
      <c r="B34" s="11" t="s">
        <v>179</v>
      </c>
      <c r="C34" s="10" t="s">
        <v>73</v>
      </c>
      <c r="D34" s="10" t="s">
        <v>32</v>
      </c>
      <c r="E34" s="10" t="s">
        <v>180</v>
      </c>
      <c r="F34" s="11">
        <v>16.899999999999999</v>
      </c>
    </row>
    <row r="35" spans="1:6" x14ac:dyDescent="0.25">
      <c r="A35" s="8">
        <v>32</v>
      </c>
      <c r="B35" s="11" t="s">
        <v>53</v>
      </c>
      <c r="C35" s="10" t="s">
        <v>54</v>
      </c>
      <c r="D35" s="10" t="s">
        <v>76</v>
      </c>
      <c r="E35" s="10" t="s">
        <v>153</v>
      </c>
      <c r="F35" s="13">
        <v>16</v>
      </c>
    </row>
    <row r="36" spans="1:6" x14ac:dyDescent="0.25">
      <c r="A36" s="8">
        <v>33</v>
      </c>
      <c r="B36" s="11" t="s">
        <v>172</v>
      </c>
      <c r="C36" s="10" t="s">
        <v>95</v>
      </c>
      <c r="D36" s="10" t="s">
        <v>173</v>
      </c>
      <c r="E36" s="10" t="s">
        <v>15</v>
      </c>
      <c r="F36" s="11">
        <v>15.7</v>
      </c>
    </row>
    <row r="37" spans="1:6" x14ac:dyDescent="0.25">
      <c r="A37" s="8">
        <v>34</v>
      </c>
      <c r="B37" s="11" t="s">
        <v>156</v>
      </c>
      <c r="C37" s="10" t="s">
        <v>62</v>
      </c>
      <c r="D37" s="10" t="s">
        <v>85</v>
      </c>
      <c r="E37" s="10" t="s">
        <v>157</v>
      </c>
      <c r="F37" s="11">
        <v>14.9</v>
      </c>
    </row>
    <row r="38" spans="1:6" x14ac:dyDescent="0.25">
      <c r="A38" s="8">
        <v>35</v>
      </c>
      <c r="B38" s="11" t="s">
        <v>63</v>
      </c>
      <c r="C38" s="10" t="s">
        <v>64</v>
      </c>
      <c r="D38" s="10" t="s">
        <v>154</v>
      </c>
      <c r="E38" s="10" t="s">
        <v>158</v>
      </c>
      <c r="F38" s="11">
        <v>14.8</v>
      </c>
    </row>
    <row r="39" spans="1:6" x14ac:dyDescent="0.25">
      <c r="A39" s="8">
        <v>36</v>
      </c>
      <c r="B39" s="11" t="s">
        <v>65</v>
      </c>
      <c r="C39" s="10" t="s">
        <v>66</v>
      </c>
      <c r="D39" s="10" t="s">
        <v>45</v>
      </c>
      <c r="E39" s="10" t="s">
        <v>159</v>
      </c>
      <c r="F39" s="11">
        <v>14.7</v>
      </c>
    </row>
    <row r="40" spans="1:6" x14ac:dyDescent="0.25">
      <c r="A40" s="8">
        <v>37</v>
      </c>
      <c r="B40" s="11" t="s">
        <v>174</v>
      </c>
      <c r="C40" s="10" t="s">
        <v>94</v>
      </c>
      <c r="D40" s="10" t="s">
        <v>10</v>
      </c>
      <c r="E40" s="10" t="s">
        <v>175</v>
      </c>
      <c r="F40" s="11">
        <v>14.3</v>
      </c>
    </row>
    <row r="41" spans="1:6" x14ac:dyDescent="0.25">
      <c r="A41" s="8">
        <v>38</v>
      </c>
      <c r="B41" s="11" t="s">
        <v>55</v>
      </c>
      <c r="C41" s="10" t="s">
        <v>56</v>
      </c>
      <c r="D41" s="10" t="s">
        <v>57</v>
      </c>
      <c r="E41" s="10" t="s">
        <v>69</v>
      </c>
      <c r="F41" s="11">
        <v>14.1</v>
      </c>
    </row>
    <row r="42" spans="1:6" x14ac:dyDescent="0.25">
      <c r="A42" s="8">
        <v>39</v>
      </c>
      <c r="B42" s="11" t="s">
        <v>169</v>
      </c>
      <c r="C42" s="10" t="s">
        <v>170</v>
      </c>
      <c r="D42" s="10" t="s">
        <v>10</v>
      </c>
      <c r="E42" s="10" t="s">
        <v>171</v>
      </c>
      <c r="F42" s="11">
        <v>12.7</v>
      </c>
    </row>
    <row r="43" spans="1:6" x14ac:dyDescent="0.25">
      <c r="A43" s="8">
        <v>40</v>
      </c>
      <c r="B43" s="11" t="s">
        <v>147</v>
      </c>
      <c r="C43" s="10" t="s">
        <v>48</v>
      </c>
      <c r="D43" s="10" t="s">
        <v>49</v>
      </c>
      <c r="E43" s="10" t="s">
        <v>148</v>
      </c>
      <c r="F43" s="11">
        <v>12.6</v>
      </c>
    </row>
    <row r="44" spans="1:6" x14ac:dyDescent="0.25">
      <c r="A44" s="8">
        <v>41</v>
      </c>
      <c r="B44" s="11">
        <v>937</v>
      </c>
      <c r="C44" s="10" t="s">
        <v>181</v>
      </c>
      <c r="D44" s="10" t="s">
        <v>182</v>
      </c>
      <c r="E44" s="10" t="s">
        <v>183</v>
      </c>
      <c r="F44" s="13">
        <v>7</v>
      </c>
    </row>
  </sheetData>
  <sortState ref="A4:F44">
    <sortCondition ref="E4:E44"/>
  </sortState>
  <pageMargins left="0.70866141732283472" right="0.70866141732283472" top="0.39370078740157483" bottom="0.3937007874015748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Českolipský silniční pohár</vt:lpstr>
      <vt:lpstr>celkově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2024-09-16T09:49:39Z</dcterms:modified>
</cp:coreProperties>
</file>